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30"/>
  </bookViews>
  <sheets>
    <sheet name="Протокол 8А" sheetId="3" r:id="rId1"/>
  </sheets>
  <definedNames>
    <definedName name="_xlnm._FilterDatabase" localSheetId="0" hidden="1">'Протокол 8А'!$A$4:$K$7</definedName>
  </definedNames>
  <calcPr calcId="124519" refMode="R1C1"/>
</workbook>
</file>

<file path=xl/calcChain.xml><?xml version="1.0" encoding="utf-8"?>
<calcChain xmlns="http://schemas.openxmlformats.org/spreadsheetml/2006/main">
  <c r="H5" i="3"/>
  <c r="H6"/>
  <c r="H7" l="1"/>
</calcChain>
</file>

<file path=xl/sharedStrings.xml><?xml version="1.0" encoding="utf-8"?>
<sst xmlns="http://schemas.openxmlformats.org/spreadsheetml/2006/main" count="36" uniqueCount="28">
  <si>
    <t>Ед.изм.</t>
  </si>
  <si>
    <t>Цена</t>
  </si>
  <si>
    <t>№</t>
  </si>
  <si>
    <t xml:space="preserve">Полная характеристика (описание) товаров (с указанием формы выпуска и дозировки) </t>
  </si>
  <si>
    <t>Сумма</t>
  </si>
  <si>
    <t>Председатель комиссии</t>
  </si>
  <si>
    <t>Члены комиссии:</t>
  </si>
  <si>
    <t>Умиров Д.</t>
  </si>
  <si>
    <t>Ширмамедова С.</t>
  </si>
  <si>
    <t>Секретарь комиссии:</t>
  </si>
  <si>
    <t>Исмайлов Р.</t>
  </si>
  <si>
    <t xml:space="preserve">    Международное непатентованное название лекарственного средства или наименование изделий медицинского назначения</t>
  </si>
  <si>
    <t xml:space="preserve">Количество </t>
  </si>
  <si>
    <t>Поставщик-победитель</t>
  </si>
  <si>
    <t>Торговое наименование</t>
  </si>
  <si>
    <t>Производитель</t>
  </si>
  <si>
    <t>Страна-производитель</t>
  </si>
  <si>
    <t>шт</t>
  </si>
  <si>
    <t>ИТОГО</t>
  </si>
  <si>
    <t>Усманов У.К.</t>
  </si>
  <si>
    <t xml:space="preserve">Баллоны с калибровочными газами: 1 </t>
  </si>
  <si>
    <t>Баллоны с калибровочными газами: 2</t>
  </si>
  <si>
    <t>ТОО «GLEBUS-MEDICAL»</t>
  </si>
  <si>
    <t>Досметов Д.</t>
  </si>
  <si>
    <t>Radiometer Medical ApS</t>
  </si>
  <si>
    <t>Дания</t>
  </si>
  <si>
    <t>Оспанова З.А.</t>
  </si>
  <si>
    <t>Приложение к протоколу итогов №8А от 05.06.2024 г.</t>
  </si>
</sst>
</file>

<file path=xl/styles.xml><?xml version="1.0" encoding="utf-8"?>
<styleSheet xmlns="http://schemas.openxmlformats.org/spreadsheetml/2006/main">
  <numFmts count="78">
    <numFmt numFmtId="164" formatCode="#,##0&quot;р.&quot;;\-#,##0&quot;р.&quot;"/>
    <numFmt numFmtId="165" formatCode="#,##0.00&quot;р.&quot;;\-#,##0.00&quot;р.&quot;"/>
    <numFmt numFmtId="166" formatCode="_-* #,##0&quot;р.&quot;_-;\-* #,##0&quot;р.&quot;_-;_-* &quot;-&quot;&quot;р.&quot;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\ _р_._-;\-* #,##0.00\ _р_._-;_-* &quot;-&quot;??\ _р_._-;_-@_-"/>
    <numFmt numFmtId="170" formatCode="0.0"/>
    <numFmt numFmtId="171" formatCode="#,##0.0"/>
    <numFmt numFmtId="172" formatCode="#."/>
    <numFmt numFmtId="173" formatCode="#.00"/>
    <numFmt numFmtId="174" formatCode="&quot;$&quot;#.00"/>
    <numFmt numFmtId="175" formatCode="_-* ###,0&quot;.&quot;00&quot;$&quot;_-;\-* ###,0&quot;.&quot;00&quot;$&quot;_-;_-* &quot;-&quot;??&quot;$&quot;_-;_-@_-"/>
    <numFmt numFmtId="176" formatCode="_(* ##,#0&quot;.&quot;0_);_(* \(###,0&quot;.&quot;00\);_(* &quot;-&quot;??_);_(@_)"/>
    <numFmt numFmtId="177" formatCode="General_)"/>
    <numFmt numFmtId="178" formatCode="0&quot;.&quot;000"/>
    <numFmt numFmtId="179" formatCode="&quot;fl&quot;#,##0_);\(&quot;fl&quot;#,##0\)"/>
    <numFmt numFmtId="180" formatCode="&quot;fl&quot;#,##0_);[Red]\(&quot;fl&quot;#,##0\)"/>
    <numFmt numFmtId="181" formatCode="&quot;fl&quot;###,0&quot;.&quot;00_);\(&quot;fl&quot;###,0&quot;.&quot;00\)"/>
    <numFmt numFmtId="182" formatCode="#,##0_);\(#,##0\);0_);* @_)"/>
    <numFmt numFmtId="183" formatCode="#,##0.0_);\(#,##0.0\);0.0_);* @_)"/>
    <numFmt numFmtId="184" formatCode="#,##0.00_);\(#,##0.00\);0.00_);* @_)"/>
    <numFmt numFmtId="185" formatCode="#,##0.000_);\(#,##0.000\);0.000_);* @_)"/>
    <numFmt numFmtId="186" formatCode="#,##0.0000_);\(#,##0.0000\);0.0000_);* @_)"/>
    <numFmt numFmtId="187" formatCode="d\-mmm;[Red]&quot;Not date&quot;;&quot;-&quot;;[Red]* &quot;Not date&quot;"/>
    <numFmt numFmtId="188" formatCode="d\-mmm\-yyyy;[Red]&quot;Not date&quot;;&quot;-&quot;;[Red]* &quot;Not date&quot;"/>
    <numFmt numFmtId="189" formatCode="d\-mmm\-yyyy\ h:mm\ AM/PM;[Red]* &quot;Not date&quot;;&quot;-&quot;;[Red]* &quot;Not date&quot;"/>
    <numFmt numFmtId="190" formatCode="d/mm/yyyy;[Red]* &quot;Not date&quot;;&quot;-&quot;;[Red]* &quot;Not date&quot;"/>
    <numFmt numFmtId="191" formatCode="mm/dd/yyyy;[Red]* &quot;Not date&quot;;&quot;-&quot;;[Red]* &quot;Not date&quot;"/>
    <numFmt numFmtId="192" formatCode="mmm\-yy;[Red]* &quot;Not date&quot;;&quot;-&quot;;[Red]* &quot;Not date&quot;"/>
    <numFmt numFmtId="193" formatCode="00"/>
    <numFmt numFmtId="194" formatCode="000"/>
    <numFmt numFmtId="195" formatCode="0;\-0;0;* @"/>
    <numFmt numFmtId="196" formatCode="_(* #,##0_);_(* \(#,##0\);_(* &quot;-&quot;_);_(@_)"/>
    <numFmt numFmtId="197" formatCode="h:mm\ AM/PM;[Red]* &quot;Not time&quot;;\-;[Red]* &quot;Not time&quot;"/>
    <numFmt numFmtId="198" formatCode="[h]:mm;[Red]* &quot;Not time&quot;;[h]:mm;[Red]* &quot;Not time&quot;"/>
    <numFmt numFmtId="199" formatCode="_-* #,##0.00_-;\-* #,##0.00_-;_-* &quot;-&quot;??_-;_-@_-"/>
    <numFmt numFmtId="200" formatCode="0%;\-0%;0%;* @_%"/>
    <numFmt numFmtId="201" formatCode="0.0%;\-0.0%;0.0%;* @_%"/>
    <numFmt numFmtId="202" formatCode="0.00%;\-0.00%;0.00%;* @_%"/>
    <numFmt numFmtId="203" formatCode="0.000%;\-0.000%;0.000%;* @_%"/>
    <numFmt numFmtId="204" formatCode="&quot;$&quot;* #,##0_);&quot;$&quot;* \(#,##0\);&quot;$&quot;* 0_);* @_)"/>
    <numFmt numFmtId="205" formatCode="&quot;$&quot;* #,##0.0_);&quot;$&quot;* \(#,##0.0\);&quot;$&quot;* 0.0_);* @_)"/>
    <numFmt numFmtId="206" formatCode="&quot;$&quot;* #,##0.00_);&quot;$&quot;* \(#,##0.00\);&quot;$&quot;* 0.00_);* @_)"/>
    <numFmt numFmtId="207" formatCode="&quot;$&quot;* #,##0.000_);&quot;$&quot;* \(#,##0.000\);&quot;$&quot;* 0.000_);* @_)"/>
    <numFmt numFmtId="208" formatCode="&quot;$&quot;* #,##0.0000_);&quot;$&quot;* \(#,##0.0000\);&quot;$&quot;* 0.0000_);* @_)"/>
    <numFmt numFmtId="209" formatCode="&quot;$&quot;#,##0_);[Red]\(&quot;$&quot;#,##0\)"/>
    <numFmt numFmtId="210" formatCode="_(&quot;$&quot;* #,##0.00_);_(&quot;$&quot;* \(#,##0.00\);_(&quot;$&quot;* &quot;-&quot;??_);_(@_)"/>
    <numFmt numFmtId="211" formatCode="0.0%"/>
    <numFmt numFmtId="212" formatCode="[$-409]d\-mmm\-yy;@"/>
    <numFmt numFmtId="213" formatCode="[$-409]d\-mmm;@"/>
    <numFmt numFmtId="214" formatCode="_([$€]* #,##0.00_);_([$€]* \(#,##0.00\);_([$€]* &quot;-&quot;??_);_(@_)"/>
    <numFmt numFmtId="215" formatCode="_-* #,##0.00_р_._-;\-* #,##0.00_р_._-;_-* \-??_р_._-;_-@_-"/>
    <numFmt numFmtId="216" formatCode="_-* #,##0.00&quot;р.&quot;_-;\-* #,##0.00&quot;р.&quot;_-;_-* \-??&quot;р.&quot;_-;_-@_-"/>
    <numFmt numFmtId="217" formatCode="d\-mmm\-yyyy;[Red]* &quot;Not date&quot;;&quot;-&quot;;[Red]* &quot;Not date&quot;"/>
    <numFmt numFmtId="218" formatCode="d\-mmm\-yyyy\ h:mm\ AM/PM;[Red]* &quot;Not time&quot;;0;[Red]* &quot;Not time&quot;"/>
    <numFmt numFmtId="219" formatCode="#,##0.00&quot; $&quot;;[Red]\-#,##0.00&quot; $&quot;"/>
    <numFmt numFmtId="220" formatCode="_(* #,##0,_);_(* \(#,##0,\);_(* &quot;-&quot;_);_(@_)"/>
    <numFmt numFmtId="221" formatCode="_-* #,##0_?_._-;\-* #,##0_?_._-;_-* &quot;-&quot;_?_._-;_-@_-"/>
    <numFmt numFmtId="222" formatCode="_-* ###,0&quot;.&quot;00_?_._-;\-* ###,0&quot;.&quot;00_?_._-;_-* &quot;-&quot;??_?_._-;_-@_-"/>
    <numFmt numFmtId="223" formatCode="0%_);\(0%\)"/>
    <numFmt numFmtId="224" formatCode="&quot;fl&quot;###,0&quot;.&quot;00_);[Red]\(&quot;fl&quot;###,0&quot;.&quot;00\)"/>
    <numFmt numFmtId="225" formatCode="\+0.0;\-0.0"/>
    <numFmt numFmtId="226" formatCode="\+0.0%;\-0.0%"/>
    <numFmt numFmtId="227" formatCode="#,##0.00&quot; &quot;[$руб.-419];[Red]&quot;-&quot;#,##0.00&quot; &quot;[$руб.-419]"/>
    <numFmt numFmtId="228" formatCode="&quot;$&quot;#,##0"/>
    <numFmt numFmtId="229" formatCode="_(&quot;fl&quot;* #,##0_);_(&quot;fl&quot;* \(#,##0\);_(&quot;fl&quot;* &quot;-&quot;_);_(@_)"/>
    <numFmt numFmtId="230" formatCode="#,##0_);[Blue]\(\-\)\ #,##0_)"/>
    <numFmt numFmtId="231" formatCode="_(&quot;$&quot;* #,##0_);_(&quot;$&quot;* \(#,##0\);_(&quot;$&quot;* &quot;-&quot;_);_(@_)"/>
    <numFmt numFmtId="232" formatCode="&quot;$&quot;#,##0_);\(&quot;$&quot;#,##0\)"/>
    <numFmt numFmtId="233" formatCode="_(* #,##0.00_);_(* \(#,##0.00\);_(* &quot;-&quot;??_);_(@_)"/>
    <numFmt numFmtId="234" formatCode="&quot;$&quot;#,##0.00_);\(&quot;$&quot;#,##0.00\)"/>
    <numFmt numFmtId="235" formatCode="_(* #,##0.00_);_(* \(#,##0.00\);_(* \-??_);_(@_)"/>
    <numFmt numFmtId="236" formatCode="&quot;$&quot;#,##0.00_);[Red]\(&quot;$&quot;#,##0.00\)"/>
    <numFmt numFmtId="237" formatCode="&quot;Т&quot;#,##0;\-&quot;Т&quot;#,##0"/>
    <numFmt numFmtId="238" formatCode="_(* #,##0_);_(* \(#,##0\);_(* \-??_);_(@_)"/>
    <numFmt numFmtId="239" formatCode="_-* #,##0.0_р_._-;\-* #,##0.0_р_._-;_-* &quot;-&quot;??_р_._-;_-@_-"/>
    <numFmt numFmtId="240" formatCode="#,##0.00&quot;тг.&quot;;[Red]\-#,##0.00&quot;тг.&quot;"/>
    <numFmt numFmtId="241" formatCode="%#.00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宋体"/>
      <family val="3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1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72" fontId="6" fillId="0" borderId="2">
      <protection locked="0"/>
    </xf>
    <xf numFmtId="172" fontId="6" fillId="0" borderId="2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3" applyNumberFormat="0" applyProtection="0">
      <alignment horizontal="center"/>
    </xf>
    <xf numFmtId="0" fontId="10" fillId="0" borderId="0"/>
    <xf numFmtId="0" fontId="11" fillId="3" borderId="3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72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3" fontId="6" fillId="0" borderId="0">
      <protection locked="0"/>
    </xf>
    <xf numFmtId="4" fontId="6" fillId="0" borderId="0">
      <protection locked="0"/>
    </xf>
    <xf numFmtId="173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2" fontId="14" fillId="0" borderId="0">
      <protection locked="0"/>
    </xf>
    <xf numFmtId="172" fontId="14" fillId="0" borderId="0">
      <protection locked="0"/>
    </xf>
    <xf numFmtId="172" fontId="6" fillId="0" borderId="2">
      <protection locked="0"/>
    </xf>
    <xf numFmtId="172" fontId="6" fillId="0" borderId="2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5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180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19" fillId="32" borderId="4" applyNumberFormat="0" applyAlignment="0" applyProtection="0"/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8" fontId="20" fillId="0" borderId="0" applyFill="0" applyBorder="0">
      <alignment vertical="top"/>
    </xf>
    <xf numFmtId="189" fontId="20" fillId="0" borderId="0" applyFill="0" applyBorder="0">
      <alignment vertical="top"/>
    </xf>
    <xf numFmtId="190" fontId="20" fillId="0" borderId="0" applyFill="0" applyBorder="0">
      <alignment vertical="top"/>
    </xf>
    <xf numFmtId="191" fontId="20" fillId="0" borderId="0" applyFill="0" applyBorder="0">
      <alignment vertical="top"/>
    </xf>
    <xf numFmtId="192" fontId="20" fillId="0" borderId="0" applyFill="0" applyBorder="0">
      <alignment vertical="top"/>
    </xf>
    <xf numFmtId="192" fontId="20" fillId="0" borderId="0" applyFill="0" applyBorder="0">
      <alignment horizontal="center" vertical="top"/>
    </xf>
    <xf numFmtId="0" fontId="21" fillId="0" borderId="5">
      <alignment horizontal="left" vertical="top" wrapText="1"/>
    </xf>
    <xf numFmtId="1" fontId="21" fillId="0" borderId="0">
      <alignment horizontal="center" vertical="top" wrapText="1"/>
    </xf>
    <xf numFmtId="193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4" fontId="21" fillId="0" borderId="5">
      <alignment horizontal="center" vertical="top" wrapText="1"/>
    </xf>
    <xf numFmtId="195" fontId="20" fillId="0" borderId="0" applyFill="0" applyBorder="0">
      <alignment vertical="top"/>
    </xf>
    <xf numFmtId="196" fontId="10" fillId="33" borderId="6">
      <alignment vertical="center"/>
    </xf>
    <xf numFmtId="0" fontId="22" fillId="34" borderId="7" applyNumberFormat="0" applyAlignment="0" applyProtection="0"/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" fontId="21" fillId="0" borderId="0">
      <alignment horizontal="center" vertical="top" wrapText="1"/>
    </xf>
    <xf numFmtId="193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194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25" fillId="35" borderId="8" applyBorder="0">
      <alignment vertical="center"/>
    </xf>
    <xf numFmtId="200" fontId="20" fillId="0" borderId="0" applyFill="0" applyBorder="0">
      <alignment vertical="top"/>
    </xf>
    <xf numFmtId="201" fontId="26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0" fillId="0" borderId="0" applyFill="0" applyBorder="0">
      <alignment vertical="top"/>
    </xf>
    <xf numFmtId="205" fontId="20" fillId="0" borderId="0" applyFill="0" applyBorder="0">
      <alignment vertical="top"/>
    </xf>
    <xf numFmtId="206" fontId="20" fillId="0" borderId="0" applyFill="0" applyBorder="0">
      <alignment vertical="top"/>
    </xf>
    <xf numFmtId="207" fontId="20" fillId="0" borderId="0" applyFill="0" applyBorder="0">
      <alignment vertical="top"/>
    </xf>
    <xf numFmtId="208" fontId="20" fillId="0" borderId="0" applyFill="0" applyBorder="0">
      <alignment vertical="top"/>
    </xf>
    <xf numFmtId="209" fontId="27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21" fillId="0" borderId="0">
      <alignment horizontal="left" vertical="top" wrapText="1"/>
    </xf>
    <xf numFmtId="212" fontId="4" fillId="36" borderId="0" applyFont="0" applyFill="0" applyBorder="0" applyAlignment="0" applyProtection="0"/>
    <xf numFmtId="14" fontId="28" fillId="0" borderId="0" applyFill="0" applyBorder="0" applyAlignment="0"/>
    <xf numFmtId="213" fontId="4" fillId="36" borderId="0" applyFont="0" applyFill="0" applyBorder="0" applyAlignment="0" applyProtection="0"/>
    <xf numFmtId="38" fontId="27" fillId="0" borderId="9">
      <alignment vertical="center"/>
    </xf>
    <xf numFmtId="0" fontId="29" fillId="0" borderId="0" applyNumberFormat="0" applyFill="0" applyBorder="0" applyAlignment="0" applyProtection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214" fontId="4" fillId="0" borderId="0" applyFont="0" applyFill="0" applyBorder="0" applyAlignment="0" applyProtection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5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216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0" applyNumberFormat="0" applyAlignment="0" applyProtection="0">
      <alignment horizontal="left" vertical="center"/>
    </xf>
    <xf numFmtId="0" fontId="39" fillId="0" borderId="11">
      <alignment horizontal="left" vertical="center"/>
    </xf>
    <xf numFmtId="0" fontId="40" fillId="0" borderId="0">
      <alignment horizontal="center"/>
    </xf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82" fontId="49" fillId="0" borderId="0" applyFill="0" applyBorder="0">
      <alignment vertical="top"/>
      <protection locked="0"/>
    </xf>
    <xf numFmtId="183" fontId="49" fillId="0" borderId="0" applyFill="0" applyBorder="0">
      <alignment vertical="top"/>
      <protection locked="0"/>
    </xf>
    <xf numFmtId="184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217" fontId="49" fillId="0" borderId="0" applyFill="0" applyBorder="0">
      <alignment vertical="top"/>
      <protection locked="0"/>
    </xf>
    <xf numFmtId="218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1" fontId="49" fillId="0" borderId="0" applyFill="0" applyBorder="0">
      <alignment vertical="top"/>
      <protection locked="0"/>
    </xf>
    <xf numFmtId="192" fontId="49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195" fontId="50" fillId="0" borderId="0" applyFill="0" applyBorder="0">
      <alignment vertical="top"/>
      <protection locked="0"/>
    </xf>
    <xf numFmtId="195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4" applyNumberFormat="0" applyAlignment="0" applyProtection="0"/>
    <xf numFmtId="10" fontId="34" fillId="39" borderId="1" applyNumberFormat="0" applyBorder="0" applyAlignment="0" applyProtection="0"/>
    <xf numFmtId="0" fontId="4" fillId="40" borderId="15">
      <alignment horizontal="left" vertical="top" wrapText="1"/>
      <protection locked="0"/>
    </xf>
    <xf numFmtId="0" fontId="20" fillId="40" borderId="15">
      <alignment horizontal="right" vertical="top" wrapText="1"/>
      <protection locked="0"/>
    </xf>
    <xf numFmtId="196" fontId="10" fillId="41" borderId="1" applyBorder="0">
      <alignment horizontal="center" vertical="center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204" fontId="49" fillId="0" borderId="0" applyFill="0" applyBorder="0">
      <alignment vertical="top"/>
      <protection locked="0"/>
    </xf>
    <xf numFmtId="205" fontId="49" fillId="0" borderId="0" applyFill="0" applyBorder="0">
      <alignment vertical="top"/>
      <protection locked="0"/>
    </xf>
    <xf numFmtId="206" fontId="49" fillId="0" borderId="0" applyFill="0" applyBorder="0">
      <alignment vertical="top"/>
      <protection locked="0"/>
    </xf>
    <xf numFmtId="207" fontId="49" fillId="0" borderId="0" applyFill="0" applyBorder="0">
      <alignment vertical="top"/>
      <protection locked="0"/>
    </xf>
    <xf numFmtId="208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52" fillId="0" borderId="16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5">
      <alignment horizontal="left" vertical="top" wrapText="1"/>
    </xf>
    <xf numFmtId="0" fontId="53" fillId="38" borderId="5">
      <alignment horizontal="left" vertical="top" wrapText="1"/>
    </xf>
    <xf numFmtId="0" fontId="54" fillId="0" borderId="5">
      <alignment horizontal="left" vertical="top" wrapText="1"/>
    </xf>
    <xf numFmtId="0" fontId="54" fillId="0" borderId="5">
      <alignment horizontal="left" vertical="top" wrapText="1"/>
    </xf>
    <xf numFmtId="0" fontId="21" fillId="0" borderId="5">
      <alignment horizontal="left" vertical="top" wrapText="1"/>
    </xf>
    <xf numFmtId="0" fontId="55" fillId="0" borderId="5">
      <alignment horizontal="left" vertical="top" wrapText="1"/>
    </xf>
    <xf numFmtId="0" fontId="56" fillId="42" borderId="0" applyNumberFormat="0" applyBorder="0" applyAlignment="0" applyProtection="0"/>
    <xf numFmtId="219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20" fontId="4" fillId="36" borderId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7" applyNumberFormat="0" applyAlignment="0" applyProtection="0"/>
    <xf numFmtId="0" fontId="60" fillId="36" borderId="0"/>
    <xf numFmtId="223" fontId="4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24" fontId="18" fillId="0" borderId="0" applyFont="0" applyFill="0" applyBorder="0" applyAlignment="0" applyProtection="0"/>
    <xf numFmtId="225" fontId="12" fillId="0" borderId="0"/>
    <xf numFmtId="226" fontId="12" fillId="0" borderId="0"/>
    <xf numFmtId="176" fontId="18" fillId="0" borderId="0" applyFill="0" applyBorder="0" applyAlignment="0"/>
    <xf numFmtId="176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81" fontId="18" fillId="0" borderId="0" applyFill="0" applyBorder="0" applyAlignment="0"/>
    <xf numFmtId="181" fontId="18" fillId="0" borderId="0" applyFill="0" applyBorder="0" applyAlignment="0"/>
    <xf numFmtId="177" fontId="18" fillId="0" borderId="0" applyFill="0" applyBorder="0" applyAlignment="0"/>
    <xf numFmtId="177" fontId="18" fillId="0" borderId="0" applyFill="0" applyBorder="0" applyAlignment="0"/>
    <xf numFmtId="0" fontId="4" fillId="0" borderId="0"/>
    <xf numFmtId="196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7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8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8" applyBorder="0">
      <alignment horizontal="center" vertical="center" wrapText="1"/>
    </xf>
    <xf numFmtId="49" fontId="2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229" fontId="18" fillId="0" borderId="0" applyFill="0" applyBorder="0" applyAlignment="0"/>
    <xf numFmtId="229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19">
      <alignment horizontal="center" textRotation="90" wrapText="1"/>
    </xf>
    <xf numFmtId="0" fontId="21" fillId="0" borderId="19">
      <alignment horizontal="center" vertical="center" wrapText="1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2" fontId="37" fillId="2" borderId="21" applyFill="0" applyBorder="0" applyAlignment="0">
      <alignment horizontal="right" vertical="top" wrapText="1"/>
      <protection locked="0"/>
    </xf>
    <xf numFmtId="196" fontId="71" fillId="45" borderId="1" applyBorder="0">
      <alignment vertical="center" wrapText="1"/>
    </xf>
    <xf numFmtId="196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93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194" fontId="73" fillId="0" borderId="5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7" fontId="10" fillId="0" borderId="22">
      <protection locked="0"/>
    </xf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0" fontId="51" fillId="14" borderId="4" applyNumberFormat="0" applyAlignment="0" applyProtection="0"/>
    <xf numFmtId="230" fontId="3" fillId="0" borderId="1" applyBorder="0">
      <protection hidden="1"/>
    </xf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59" fillId="32" borderId="17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19" fillId="32" borderId="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6"/>
    <xf numFmtId="14" fontId="10" fillId="0" borderId="0">
      <alignment horizontal="right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7" fontId="80" fillId="46" borderId="22"/>
    <xf numFmtId="0" fontId="4" fillId="0" borderId="1">
      <alignment horizontal="right"/>
    </xf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0" fillId="0" borderId="20" applyNumberFormat="0" applyFill="0" applyAlignment="0" applyProtection="0"/>
    <xf numFmtId="0" fontId="7" fillId="0" borderId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22" fillId="34" borderId="7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0" fontId="15" fillId="47" borderId="23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4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167" fontId="4" fillId="0" borderId="0" applyFont="0" applyFill="0" applyBorder="0" applyAlignment="0" applyProtection="0"/>
    <xf numFmtId="172" fontId="14" fillId="0" borderId="0">
      <protection locked="0"/>
    </xf>
    <xf numFmtId="172" fontId="14" fillId="0" borderId="0">
      <protection locked="0"/>
    </xf>
    <xf numFmtId="196" fontId="78" fillId="0" borderId="0" applyFont="0" applyFill="0" applyBorder="0" applyAlignment="0" applyProtection="0"/>
    <xf numFmtId="196" fontId="78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232" fontId="23" fillId="0" borderId="0" applyFill="0" applyBorder="0" applyAlignment="0" applyProtection="0"/>
    <xf numFmtId="232" fontId="23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15" fillId="0" borderId="0" applyFont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6" fontId="4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68" fontId="1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23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8" fontId="7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232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39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71" fontId="15" fillId="0" borderId="0" applyFont="0" applyFill="0" applyBorder="0" applyAlignment="0" applyProtection="0"/>
    <xf numFmtId="199" fontId="1" fillId="0" borderId="0" applyFont="0" applyFill="0" applyBorder="0" applyAlignment="0" applyProtection="0"/>
    <xf numFmtId="240" fontId="4" fillId="0" borderId="0" applyFont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170" fontId="10" fillId="0" borderId="0" applyFill="0" applyBorder="0" applyProtection="0">
      <alignment horizontal="center"/>
    </xf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170" fontId="10" fillId="0" borderId="0" applyFill="0" applyBorder="0" applyAlignment="0" applyProtection="0"/>
    <xf numFmtId="235" fontId="23" fillId="0" borderId="0" applyFill="0" applyBorder="0" applyAlignment="0" applyProtection="0"/>
    <xf numFmtId="235" fontId="23" fillId="0" borderId="0" applyFill="0" applyBorder="0" applyAlignment="0" applyProtection="0"/>
    <xf numFmtId="240" fontId="4" fillId="0" borderId="0" applyFont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09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40" fontId="4" fillId="0" borderId="0" applyFont="0" applyFill="0" applyBorder="0" applyAlignment="0" applyProtection="0"/>
    <xf numFmtId="0" fontId="23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40" fontId="4" fillId="0" borderId="0" applyFont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237" fontId="10" fillId="0" borderId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40" fontId="4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232" fontId="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4" fillId="0" borderId="0" applyFill="0" applyBorder="0" applyAlignment="0" applyProtection="0"/>
    <xf numFmtId="169" fontId="9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3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41" fontId="6" fillId="0" borderId="0">
      <protection locked="0"/>
    </xf>
    <xf numFmtId="241" fontId="6" fillId="0" borderId="0">
      <protection locked="0"/>
    </xf>
    <xf numFmtId="0" fontId="97" fillId="0" borderId="0">
      <alignment vertical="center"/>
    </xf>
  </cellStyleXfs>
  <cellXfs count="33">
    <xf numFmtId="0" fontId="0" fillId="0" borderId="0" xfId="0"/>
    <xf numFmtId="0" fontId="9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94" fillId="2" borderId="0" xfId="0" applyFont="1" applyFill="1"/>
    <xf numFmtId="0" fontId="94" fillId="2" borderId="0" xfId="0" applyFont="1" applyFill="1" applyAlignment="1">
      <alignment horizontal="right"/>
    </xf>
    <xf numFmtId="0" fontId="94" fillId="2" borderId="0" xfId="0" applyFont="1" applyFill="1" applyAlignment="1">
      <alignment vertical="center"/>
    </xf>
    <xf numFmtId="0" fontId="92" fillId="2" borderId="1" xfId="0" applyFont="1" applyFill="1" applyBorder="1" applyAlignment="1">
      <alignment horizontal="center" vertical="center" wrapText="1"/>
    </xf>
    <xf numFmtId="2" fontId="9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92" fillId="2" borderId="1" xfId="0" applyFont="1" applyFill="1" applyBorder="1" applyAlignment="1">
      <alignment horizontal="center"/>
    </xf>
    <xf numFmtId="2" fontId="92" fillId="2" borderId="1" xfId="0" applyNumberFormat="1" applyFont="1" applyFill="1" applyBorder="1" applyAlignment="1">
      <alignment horizontal="center"/>
    </xf>
    <xf numFmtId="0" fontId="92" fillId="2" borderId="0" xfId="0" applyFont="1" applyFill="1" applyAlignment="1">
      <alignment horizontal="center"/>
    </xf>
    <xf numFmtId="2" fontId="0" fillId="2" borderId="0" xfId="0" applyNumberFormat="1" applyFont="1" applyFill="1"/>
    <xf numFmtId="0" fontId="93" fillId="2" borderId="26" xfId="0" applyFont="1" applyFill="1" applyBorder="1" applyAlignment="1">
      <alignment horizontal="center" vertical="center" wrapText="1"/>
    </xf>
    <xf numFmtId="0" fontId="92" fillId="2" borderId="25" xfId="0" applyFont="1" applyFill="1" applyBorder="1" applyAlignment="1">
      <alignment horizontal="center" vertical="center" wrapText="1"/>
    </xf>
    <xf numFmtId="0" fontId="92" fillId="2" borderId="26" xfId="0" applyFont="1" applyFill="1" applyBorder="1" applyAlignment="1">
      <alignment horizontal="center" vertical="center" wrapText="1"/>
    </xf>
    <xf numFmtId="2" fontId="92" fillId="2" borderId="26" xfId="0" applyNumberFormat="1" applyFont="1" applyFill="1" applyBorder="1" applyAlignment="1">
      <alignment horizontal="center" vertical="center" wrapText="1"/>
    </xf>
    <xf numFmtId="2" fontId="92" fillId="2" borderId="25" xfId="0" applyNumberFormat="1" applyFont="1" applyFill="1" applyBorder="1" applyAlignment="1">
      <alignment horizontal="center" vertical="center" wrapText="1"/>
    </xf>
    <xf numFmtId="0" fontId="95" fillId="2" borderId="26" xfId="0" applyFont="1" applyFill="1" applyBorder="1" applyAlignment="1">
      <alignment horizontal="center" vertical="center" wrapText="1"/>
    </xf>
    <xf numFmtId="170" fontId="92" fillId="2" borderId="1" xfId="0" applyNumberFormat="1" applyFont="1" applyFill="1" applyBorder="1" applyAlignment="1">
      <alignment horizontal="center"/>
    </xf>
    <xf numFmtId="0" fontId="96" fillId="2" borderId="25" xfId="0" applyFont="1" applyFill="1" applyBorder="1" applyAlignment="1">
      <alignment horizontal="center" vertical="center" wrapText="1"/>
    </xf>
    <xf numFmtId="0" fontId="92" fillId="2" borderId="0" xfId="0" applyFont="1" applyFill="1" applyBorder="1" applyAlignment="1">
      <alignment horizontal="center"/>
    </xf>
    <xf numFmtId="2" fontId="92" fillId="2" borderId="0" xfId="0" applyNumberFormat="1" applyFont="1" applyFill="1" applyBorder="1" applyAlignment="1">
      <alignment horizontal="center"/>
    </xf>
    <xf numFmtId="170" fontId="92" fillId="2" borderId="0" xfId="0" applyNumberFormat="1" applyFont="1" applyFill="1" applyBorder="1" applyAlignment="1">
      <alignment horizontal="center"/>
    </xf>
    <xf numFmtId="0" fontId="92" fillId="2" borderId="0" xfId="0" applyFont="1" applyFill="1" applyBorder="1" applyAlignment="1">
      <alignment horizontal="left"/>
    </xf>
    <xf numFmtId="49" fontId="96" fillId="2" borderId="27" xfId="0" applyNumberFormat="1" applyFont="1" applyFill="1" applyBorder="1" applyAlignment="1">
      <alignment horizontal="center" vertical="center" wrapText="1"/>
    </xf>
    <xf numFmtId="0" fontId="96" fillId="2" borderId="1" xfId="0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 applyProtection="1">
      <alignment horizontal="center" vertical="center" wrapText="1"/>
    </xf>
    <xf numFmtId="3" fontId="96" fillId="2" borderId="27" xfId="0" applyNumberFormat="1" applyFont="1" applyFill="1" applyBorder="1" applyAlignment="1">
      <alignment horizontal="center" vertical="center" wrapText="1"/>
    </xf>
    <xf numFmtId="0" fontId="96" fillId="2" borderId="0" xfId="0" applyFont="1" applyFill="1" applyAlignment="1">
      <alignment horizontal="center" vertical="center" wrapText="1"/>
    </xf>
    <xf numFmtId="0" fontId="96" fillId="2" borderId="28" xfId="0" applyFont="1" applyFill="1" applyBorder="1" applyAlignment="1">
      <alignment horizontal="center" vertical="center" wrapText="1"/>
    </xf>
    <xf numFmtId="0" fontId="91" fillId="2" borderId="0" xfId="0" applyFont="1" applyFill="1" applyBorder="1" applyAlignment="1">
      <alignment horizontal="center" vertical="center" wrapText="1"/>
    </xf>
  </cellXfs>
  <cellStyles count="5941">
    <cellStyle name="_x0005__x001c_" xfId="3"/>
    <cellStyle name="_x000d_&#10;JournalTemplate=C:\COMFO\CTALK\JOURSTD.TPL_x000d_&#10;LbStateAddress=3 3 0 251 1 89 2 311_x000d_&#10;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  <cellStyle name="常规 5" xfId="59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85" zoomScaleNormal="85" workbookViewId="0">
      <selection activeCell="F17" sqref="F17"/>
    </sheetView>
  </sheetViews>
  <sheetFormatPr defaultRowHeight="15"/>
  <cols>
    <col min="1" max="1" width="5.28515625" style="2" customWidth="1"/>
    <col min="2" max="2" width="45.28515625" style="3" customWidth="1"/>
    <col min="3" max="3" width="71" style="3" customWidth="1"/>
    <col min="4" max="5" width="8.7109375" style="3" customWidth="1"/>
    <col min="6" max="6" width="18" style="3" customWidth="1"/>
    <col min="7" max="7" width="13.5703125" style="13" customWidth="1"/>
    <col min="8" max="8" width="14.28515625" style="13" customWidth="1"/>
    <col min="9" max="9" width="33.42578125" style="2" customWidth="1"/>
    <col min="10" max="10" width="16.28515625" style="2" customWidth="1"/>
    <col min="11" max="11" width="12.42578125" style="2" customWidth="1"/>
    <col min="12" max="16384" width="9.140625" style="2"/>
  </cols>
  <sheetData>
    <row r="1" spans="1:11" ht="15.75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3" spans="1:11" s="9" customFormat="1" ht="57">
      <c r="A3" s="1" t="s">
        <v>2</v>
      </c>
      <c r="B3" s="7" t="s">
        <v>11</v>
      </c>
      <c r="C3" s="7" t="s">
        <v>3</v>
      </c>
      <c r="D3" s="7" t="s">
        <v>0</v>
      </c>
      <c r="E3" s="7" t="s">
        <v>12</v>
      </c>
      <c r="F3" s="7" t="s">
        <v>13</v>
      </c>
      <c r="G3" s="8" t="s">
        <v>1</v>
      </c>
      <c r="H3" s="8" t="s">
        <v>4</v>
      </c>
      <c r="I3" s="8" t="s">
        <v>14</v>
      </c>
      <c r="J3" s="8" t="s">
        <v>15</v>
      </c>
      <c r="K3" s="8" t="s">
        <v>16</v>
      </c>
    </row>
    <row r="4" spans="1:11" s="9" customFormat="1">
      <c r="A4" s="14"/>
      <c r="B4" s="15"/>
      <c r="C4" s="15"/>
      <c r="D4" s="15"/>
      <c r="E4" s="16"/>
      <c r="F4" s="16"/>
      <c r="G4" s="17"/>
      <c r="H4" s="18"/>
      <c r="I4" s="17"/>
      <c r="J4" s="17"/>
      <c r="K4" s="17"/>
    </row>
    <row r="5" spans="1:11" s="30" customFormat="1" ht="33" customHeight="1">
      <c r="A5" s="27">
        <v>1</v>
      </c>
      <c r="B5" s="26" t="s">
        <v>20</v>
      </c>
      <c r="C5" s="26" t="s">
        <v>20</v>
      </c>
      <c r="D5" s="21" t="s">
        <v>17</v>
      </c>
      <c r="E5" s="29">
        <v>2</v>
      </c>
      <c r="F5" s="27" t="s">
        <v>22</v>
      </c>
      <c r="G5" s="19">
        <v>265610</v>
      </c>
      <c r="H5" s="28">
        <f t="shared" ref="H5:H6" si="0">E5*G5</f>
        <v>531220</v>
      </c>
      <c r="I5" s="26" t="s">
        <v>20</v>
      </c>
      <c r="J5" s="31" t="s">
        <v>24</v>
      </c>
      <c r="K5" s="31" t="s">
        <v>25</v>
      </c>
    </row>
    <row r="6" spans="1:11" s="30" customFormat="1" ht="41.25" customHeight="1">
      <c r="A6" s="27">
        <v>2</v>
      </c>
      <c r="B6" s="26" t="s">
        <v>21</v>
      </c>
      <c r="C6" s="26" t="s">
        <v>21</v>
      </c>
      <c r="D6" s="21" t="s">
        <v>17</v>
      </c>
      <c r="E6" s="29">
        <v>2</v>
      </c>
      <c r="F6" s="27" t="s">
        <v>22</v>
      </c>
      <c r="G6" s="19">
        <v>265610</v>
      </c>
      <c r="H6" s="28">
        <f t="shared" si="0"/>
        <v>531220</v>
      </c>
      <c r="I6" s="26" t="s">
        <v>21</v>
      </c>
      <c r="J6" s="31" t="s">
        <v>24</v>
      </c>
      <c r="K6" s="31" t="s">
        <v>25</v>
      </c>
    </row>
    <row r="7" spans="1:11" s="12" customFormat="1" ht="14.25">
      <c r="A7" s="10"/>
      <c r="B7" s="10" t="s">
        <v>18</v>
      </c>
      <c r="C7" s="10"/>
      <c r="D7" s="10"/>
      <c r="E7" s="10"/>
      <c r="F7" s="10"/>
      <c r="G7" s="11"/>
      <c r="H7" s="20">
        <f>SUM(H5:H6)</f>
        <v>1062440</v>
      </c>
      <c r="I7" s="10"/>
      <c r="J7" s="10"/>
      <c r="K7" s="10"/>
    </row>
    <row r="8" spans="1:11" s="12" customFormat="1" ht="14.25">
      <c r="A8" s="22"/>
      <c r="B8" s="22"/>
      <c r="C8" s="22"/>
      <c r="D8" s="22"/>
      <c r="E8" s="22"/>
      <c r="F8" s="22"/>
      <c r="G8" s="23"/>
      <c r="H8" s="24"/>
      <c r="I8" s="22"/>
      <c r="J8" s="22"/>
      <c r="K8" s="22"/>
    </row>
    <row r="9" spans="1:11" s="12" customFormat="1" ht="14.25">
      <c r="A9" s="22"/>
      <c r="B9" s="25"/>
      <c r="C9" s="25"/>
      <c r="D9" s="25"/>
      <c r="E9" s="25"/>
      <c r="F9" s="25"/>
      <c r="G9" s="23"/>
      <c r="H9" s="24"/>
      <c r="I9" s="22"/>
      <c r="J9" s="22"/>
      <c r="K9" s="22"/>
    </row>
    <row r="11" spans="1:11" ht="25.5" customHeight="1">
      <c r="B11" s="4" t="s">
        <v>5</v>
      </c>
      <c r="C11" s="5" t="s">
        <v>26</v>
      </c>
    </row>
    <row r="12" spans="1:11" ht="25.5" customHeight="1">
      <c r="B12" s="6"/>
      <c r="C12" s="5"/>
    </row>
    <row r="13" spans="1:11" ht="25.5" customHeight="1">
      <c r="B13" s="4" t="s">
        <v>6</v>
      </c>
      <c r="C13" s="5" t="s">
        <v>7</v>
      </c>
    </row>
    <row r="14" spans="1:11" ht="25.5" customHeight="1">
      <c r="B14" s="6"/>
      <c r="C14" s="5"/>
    </row>
    <row r="15" spans="1:11" ht="25.5" customHeight="1">
      <c r="B15" s="4"/>
      <c r="C15" s="5" t="s">
        <v>23</v>
      </c>
    </row>
    <row r="16" spans="1:11" ht="25.5" customHeight="1">
      <c r="B16" s="6"/>
      <c r="C16" s="5"/>
    </row>
    <row r="17" spans="2:3" ht="25.5" customHeight="1">
      <c r="B17" s="4"/>
      <c r="C17" s="5" t="s">
        <v>8</v>
      </c>
    </row>
    <row r="18" spans="2:3" ht="25.5" customHeight="1">
      <c r="B18" s="4"/>
      <c r="C18" s="5"/>
    </row>
    <row r="19" spans="2:3" ht="25.5" customHeight="1">
      <c r="B19" s="4"/>
      <c r="C19" s="5" t="s">
        <v>19</v>
      </c>
    </row>
    <row r="20" spans="2:3" ht="25.5" customHeight="1">
      <c r="B20" s="4"/>
      <c r="C20" s="5"/>
    </row>
    <row r="21" spans="2:3" ht="25.5" customHeight="1">
      <c r="B21" s="4" t="s">
        <v>9</v>
      </c>
      <c r="C21" s="5" t="s">
        <v>10</v>
      </c>
    </row>
  </sheetData>
  <autoFilter ref="A4:K7">
    <filterColumn colId="5"/>
  </autoFilter>
  <mergeCells count="1">
    <mergeCell ref="A1:K1"/>
  </mergeCells>
  <pageMargins left="0.23622047244094491" right="0.19685039370078741" top="0.19685039370078741" bottom="0.19685039370078741" header="0.19685039370078741" footer="0.19685039370078741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8А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uder</dc:creator>
  <cp:lastModifiedBy>Руслан</cp:lastModifiedBy>
  <cp:lastPrinted>2024-06-17T06:39:41Z</cp:lastPrinted>
  <dcterms:created xsi:type="dcterms:W3CDTF">2020-01-09T08:31:02Z</dcterms:created>
  <dcterms:modified xsi:type="dcterms:W3CDTF">2024-06-17T09:27:18Z</dcterms:modified>
</cp:coreProperties>
</file>