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1805"/>
  </bookViews>
  <sheets>
    <sheet name="Лист1"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21" i="1"/>
  <c r="G5"/>
  <c r="G6"/>
  <c r="G7"/>
  <c r="G8"/>
  <c r="G9"/>
  <c r="G10"/>
  <c r="G11"/>
  <c r="G12"/>
  <c r="G13"/>
  <c r="G14"/>
  <c r="G15"/>
  <c r="G16"/>
  <c r="G17"/>
  <c r="G18"/>
  <c r="G19"/>
  <c r="G20"/>
  <c r="G4"/>
</calcChain>
</file>

<file path=xl/sharedStrings.xml><?xml version="1.0" encoding="utf-8"?>
<sst xmlns="http://schemas.openxmlformats.org/spreadsheetml/2006/main" count="80" uniqueCount="64">
  <si>
    <t>№ лота</t>
  </si>
  <si>
    <t xml:space="preserve">    Международное непатентованное название лекарственного средства или наименование изделий медицинского назначения</t>
  </si>
  <si>
    <t xml:space="preserve">Полная характеристика (описание) товаров (с указанием формы выпуска и дозировки) </t>
  </si>
  <si>
    <t>Ед.изм.</t>
  </si>
  <si>
    <t>Цена</t>
  </si>
  <si>
    <t>СУММА</t>
  </si>
  <si>
    <t>Усманов У.К.</t>
  </si>
  <si>
    <t>Председатель тендерной комиссии</t>
  </si>
  <si>
    <t>Заместитель председателя тендерной комиссии</t>
  </si>
  <si>
    <t>Члены комиссии:</t>
  </si>
  <si>
    <t>Умиров Д.</t>
  </si>
  <si>
    <t>Ширмамедова С.</t>
  </si>
  <si>
    <t>Секретарь комиссии:</t>
  </si>
  <si>
    <t>Исмайлов Р.</t>
  </si>
  <si>
    <t>Условие поставки</t>
  </si>
  <si>
    <t>Место поставки</t>
  </si>
  <si>
    <t>Место условие поставки</t>
  </si>
  <si>
    <t>Срок поставки</t>
  </si>
  <si>
    <t>аванс 0 %</t>
  </si>
  <si>
    <t>ГКП на ПХВ "Сайрамскаяцентральная районная больница"</t>
  </si>
  <si>
    <t>до склада заказчика</t>
  </si>
  <si>
    <t>по заявке заказчика до 31 декабря 2024 года</t>
  </si>
  <si>
    <t>Турлыбеков Б.К.</t>
  </si>
  <si>
    <t>Наркулова М.А.</t>
  </si>
  <si>
    <t>Приложение 1 к протоколу №14-а от 13.12.2024г.</t>
  </si>
  <si>
    <t>шт.</t>
  </si>
  <si>
    <t xml:space="preserve">Система коронарного стента с покрытием, диаметры стента (мм) 2,25, 2,50, 2,75, 3,0, 3,5, 4,0
варианты длины стента (мм) 8, 12, 15, 17, 20, 24, 28, 33, 38, 44
</t>
  </si>
  <si>
    <t>Катетер баллонный коронарный1.Наименование товараКатетер баллонный коронарный для предилятации2.Основные требования к товару2.1.Назначениедля проведения дилятации коронарных артерий2.2.Основные функциональные требования, технические характеристики2.2.1. Типоразмеры: диамет (мм) 1,5; 2,0; 2,5; 2,75; 3,0; 3,5; 4,0 мм длина (мм) 10; 15; 20; 25; 30 мм2.2.2.Наличие гидрофильного покрытия дистального шафта2.2.3.Наличие низкого кроссинг профиля 0,035” для катетера диаметром 3.0 мм.  2.2.4.Возможность использования проводникового катетера с внутренним диаметром 0,055”/1,40мм2.2.5. Диаметр проксимального шафта не более - 2,2 Fr, дистального не более - 2,6 Fr  2.2.6. Наличие рабочей длины катетера 142 см2.2.7.Наличие платиново-иридиевых рентгеноконтрастных меток.2.2.8. Дизайн баллона  – двухлепестковый для диаметра 1,5мм,  трехлепестковый для диаметров 2,0-3,0мм, четырехлепестковый для диаметров 3,5-4,0мм.2.2.9. Наличие номинального давления не менее 6 АТМ, давления разрыва не менее 14 АТМ.2.2.10. Материал баллона - эластомер полиамида.2.2.11. Дизайн баллонного катетера - система быстрой доставки "rapid exchange".</t>
  </si>
  <si>
    <t>Баллонный катетер быстрой замены (RX), некомплайенсный, для чрескожной транслюминальной коронарной ангиопластики (ЧТКА). Катетер должен иметь интегрированную шафт –систему, на дистальном конце которой̆ закреплен баллон. Шафт должен иметь один просвет для раздувания/сдувания баллона, и второй̆ просвет для продвижения проводника. 
Конструкция - Катетер быстрой замены. Эффективная длина катетера -  142 см ± 3 см; Конструкция проксимальной части шафта -  Гипотрубка; Покрытие проксимальной̆ части шафта -  PTFE; Наружный̆ диаметр проксимальной̆ части шафта - 2,1 F / 0,0274” / 0,70 мм; Расположение меток глубины введения - 90 см ± 2 см и 100 см ± 2 см; Наружный̆ диаметр дистальной̆ части шафта - 2,6 F / 0,034” / 0,86 мм; Профиль вхождения в стеноз - 0,018” / 0,46 мм; Профиль прохождения стеноза - ≤ 0,051”; Материал баллона - Nylon 12; Степень податливости баллона - Некомплайенсный; Укладка баллона – Трехлепестковая; Конус баллона - 30 градусов; Рентгеноконтрастные метки - 2 штампованные платиново-иридиевые полоски; Длина меток - 1 мм; Номинальное давление - 14 атм (1419 кПа) для всех размеров; Расчетное давление разрыва - 20 атм (2027кПа) для баллонов диаметром 2,00-4,00 мм, 18 атм (1824 кПа) для баллонов диаметром 4,50 мм; Совместимость с проводниковым катетером - 5 F для всех размеров (мин. внутренний̆ диаметр 0,056’’ / 1,42 мм); Совместимость с проводниковым катетером - 5F для всех размеров; (минимальный̆ внутренний̆ диаметр проводникового катетера 0,056’’ / 1,42 мм); Совместимость с коронарным проводником - 0,014" / 0,36 мм; Гидрофильное покрытие - Покрытие W-ll покрывает шафт катетера, за исключением баллона и кончика (до 50 см к проксимальной̆ части от кончика)</t>
  </si>
  <si>
    <t xml:space="preserve">Коронарный  управляемый проводник для острых окклюзии </t>
  </si>
  <si>
    <t xml:space="preserve">Коронарные проводники для для субтотальных и диффузных окклюзии 
Диаметр: не более 0,014" (0,3556 мм)
Наличие длин, см: 180 см.   Наличие длин спирали: 11,12.30,20,17,
Материал сердечника: наличие нержавеющая сталь, 
Тип сердечника: наличие однокомпонентный из стали и дублирующий, идущий параллельно витой микросердечник из стальных проволок.  Передача вращения наличие 1:1
Дистальная рентгенокотрастная спираль, длиной: 3, 11,17,20, см
Проксимальная спираль из нержавеющей стали, длиной: 15, 25 см
Покрытие проксимальной спирали: наличие PTFE
Возможность удлинения до: не менее 300 см
Варианты покрытия дистальной части: наличие гидрофильное
Варианты жесткости кончика: наличие высокой гибкости, гибкий, средней гибкости, жесткий, высокой жесткости.   Варианты поддержки: наличие стандартная и дополнительная
Варианты дистального кончика: наличие прямой и J
Степень жесткости кончика в граммах, 0.8г, 1.0 г, 3.0 г,4.0 г,5.0 г.6.0 г, 9.0 г, 12.0 г,20.0 г.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и  так же для доставки инструментов- коронарных баллонов и стентов.
Срок хранения с момента производства, мес.: не менее 24
</t>
  </si>
  <si>
    <t xml:space="preserve">Коронарный  управляемый проводник для хронических окклюзии </t>
  </si>
  <si>
    <t>Коронарные проводники для для субтотальных и диффузных окклюзии 
Диаметр: не более 0,014" (0,3556 мм)
Наличие длин, см: 180 см.   Наличие длин спирали: 11,12.30,20,17,
Материал сердечника: наличие нержавеющая сталь, 
Тип сердечника: наличие однокомпонентный из стали и дублирующий, идущий параллельно витой микросердечник из стальных проволок.  Передача вращения наличие 1:1. Наличие полимерной оболочки не менее 20см и не более 22см.
Дистальная рентгенокотрастная спираль, длиной: 3 см
Проксимальная спираль из нержавеющей стали, длиной: 15, 25 см. 
Покрытие проксимальной спирали: наличие PTFE
Возможность удлинения до: не менее 300 см
Варианты покрытия дистальной части: наличие гидрофильное
Варианты жесткости кончика: наличие высокой гибкости, гибкий, средней гибкости, жесткий, высокой жесткости.   Варианты поддержки: наличие стандартная и дополнительная
Варианты дистального кончика: наличие прямой и J
Степень жесткости кончика в граммах,не менее 0.8 и не более 1.0 г.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и  так же для доставки инструментов- коронарных баллонов и стентов.
Срок хранения с момента производства, мес.: не менее 24</t>
  </si>
  <si>
    <t xml:space="preserve">Гибридный проводниковый катетер для трансфеморальной и трансрадиальной интервенции </t>
  </si>
  <si>
    <t>Различная жесткость у проксимальной, средней и дистальной части проводникового катетера. Наличие размеров: 6, 7, 8, Fr. Наличие атравматичного кончика. Округлённые края дистального кончика с внешней и внутренней стороны. Наличие боковых отверстий, Наличие укороченных кончиков. Материал внутреннего слоя PTFE. Большой внутренний просвет: для катетера 6Fr - не менее 0,071" (1,80мм), для катетера 7Fr - не менее 0,081"(2.05мм), для катетера 8Fr - не менее 0,090" (2.28мм), длина 100см. Повышенная визуализация.</t>
  </si>
  <si>
    <t xml:space="preserve">Ангиографический проводник </t>
  </si>
  <si>
    <t>Ангиографический проводник из нитинола, размер 0,035". Гидрофильное покрытие из полиэфирной смолы по всей длине проводника. Толщина покрытия 0,16 мм ± 0,05 мм.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50, 80, 150, 180, 200, 220, 260, 300 см.</t>
  </si>
  <si>
    <t>Катетеры ангиографические 
 Длина 100;110 см. Диаметр не менее 4,2F; 5F; 6F. Формы для ангиографии JL, JR, AL, AR, IM, MP, Tiger и Mitsudo, а также Pigtail. Материал катетера: внешний слой - полиуретан с покрытием полиамидом; средний слой - двойное металлическое армирование, внутренний слой - полиуретан. Дистальный конец из полиуретана без армирования. Совместимость с проводниками c диаметром не более 0.038". Внутренний просвет при наружном диаметре катетера 4,2F не более 0,040" (1,03 мм). Внутренний просвет при наружном диаметре катетера 5,2F не более 0,050" (1,27 мм). Внутренний просвет при наружном диаметре катетера 6F не более 0,051" (1,3 мм). Максимальное давление для катетера с наружным диаметром 4,2F не более 1050 psi. Максимальное давление для катетера с наружным диаметром 5,2F и 6F не более 1200 psi. Упаковка - индивидуальная стерильная.</t>
  </si>
  <si>
    <t>Устройство для компрессии места пункции, винтовой тип</t>
  </si>
  <si>
    <t xml:space="preserve">"Устройство для компрессии места пункции предназначено для достижения гемостаза после удаления иглы, интродьюсера или катетера из сосудистого русла. На устройстве имеется: нажимная плита с указателями направления вращения на лицевой поверхности и ротатор с делениями давления на боковой части из прозрачного поликарбоната, для контроля визуализации места пункции. Прижимная пластина на амортизирующийся винтообразной ножке из поликарбоната с силиконовой прокладкой, для достижения адекватного гемостаза. Давление сжатия и время сжатия могут регулироваться для каждого пациента индивидуально. Крепежный ремень матерчатый, фиксирующийся с помощью Velcro, гипоаллергенный, швы на ремешке и липучке должны быть на одной линии, длина ремешка не менее 22см.
Остаток этиленоксида после стерилизации не больше 10ug/m. 
Метод стерилизации: этиленоксидом.
</t>
  </si>
  <si>
    <t>Универсальный интродъюсер I</t>
  </si>
  <si>
    <t xml:space="preserve">Сосудистый интродьюсер для феморального/радиального чрескожного введения устройств в сосуды с сохранением гемостаза во время процедур ЧТА, ЧТКА и других процедур.
Интродьюсер состоит из оболочки и дилатора. Размер 5-8Fr промаркирован на корпусе, эффективная длина оболочки 70-160мм. Оболочка интродьюсера с атравматическим кончиком имеет силиконовый гемостатический клапан, фиксатор Луер-Лок предотвращающий обратное смещение дилатора, шовный фланец, боковая прозрачная линия с трехходовым краном. Возможна поставка оболочки с гидрофильным покрытием.
Дилатор эффективной длиной 170мм с удлиненным суженным кончиком, обработан лубрикантом, обеспечивает плавность и бесступенчатый переход от дилатора к оболочке при введении.
Интродьюсер устойчив к перегибам, гибок, радиопрозрачен.
Интродьюсер комплектуется:
•         Проводником 0,018” выполненным из нитинола/0,038” из нержавеющей стали с прямым/J-кончиком с диспенсером для удобства манипуляций длиной 428-450мм
•         Иглой Сельдингера 21-18Ga, длиной 38-70мм
•         Шприцем с фиксатором Луер-Лок 2,5-3сс
•         Скальпелем
Комплектация, размеры и вид интродьюсера по заявке заказчика.
Продукт упакован в пластиковый органайзер, исключающий нарушение порядка и целостности инструментов и запаян медицинской бумагой, обеспечивающей стерильный барьер. Продукт однократного использования, стерилизован этиленоксидом.
</t>
  </si>
  <si>
    <t>Процедурный комплект, Ангио</t>
  </si>
  <si>
    <t xml:space="preserve">1 шт.- Защитное покрытие: на стол 137х180 см. Покрытие защитное на стол, общий размер покрытия 180 ± 2см на 137 ± 2см. Покрытие состоит из двух слоев нетканого материала. Основной слой размером 180 ± 2см на 137 ± 2см из перфорированный полиэтилена медицинского класса плотностью 55 грамм на м2. Центральный слой размером 180 ± 2 см на 61 ± 1см из нетканого материала SMS. На нижней части покрытие имеется маркировка Table Cover 137x180см.
1 шт.- Простыня одноразовая 280х360 см. Простыня для ангиографии одноразовая, размером 360 см на 280 см. Простынь с двумя отверстиями радиального доступа и с двумя отверстиями феморального доступа. Простынь изготовлено из двух видов нетканого материала: гидрофильного нетканый материал и полиэтилен медицинского класса. Общая ширина простыни 280 см ± 5 см, длина 360 см ± 5 см. Центральная часть простыни изготовлена из гидрофильного нетканого материала плотностью не менее 70 грамм на м2. Нетканый материал ламинирован для избежание выделение ворса в мокром состоянии. Простынь имеет усиленную часть,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Все четыре отверстия с усиленными клеящимися полосками из медицинского клея. Размер отверстии радиального доступа 15 см на 19 см с овальной формой отверстием диаметром 6,2 см. Размер отверстия феморального доступа 15х19 см с овальными отверстиями размером 10х7 см. Простынь с двух сторон имеет края из прозрачного полиэтилена медицинского класса, коэффициент прозрачности пленки ASTM D1003 не менее 96,8%, позволяющего управлять консолью операционного стола на расстоянии, без натяжения, размером в длину 360 см ± 5 см и в ширину 70 см ± 5 см. Полиэтиленовые края соединены процедурой термического склеивания и сварки, сверхпрочные, бесшовные, не прошитые другим тканным материалом чтобы защитить стерильную зоны от REстерилизации и обеспечить стабильную прочность.
1 шт- Чаша 2500 мл. Чаша для хранения проводника 2500 мл общий диаметр 243 ± 1.5 мм, высота 81 ± 1.5 мм. Градуированный внутренний профиль при удержании проводника внутри чаши. Общая емкость жидкости 2500 мл, гладкая текстура. Чаша изготовлена из полипропилена медицинского класса. Бионагрузка продукта составляет 100. Чаша содержит внутренний проводниковый зажимный держатель. Чаша синего цвета.
1 шт-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1 шт- Чаша 250 мл (прозрачная). Чаша прозрачная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1 шт - Проводник диагностический 180см, 0,035.  Проводник диагностический - проводник с тефлоновым покрытием, длина 180 см, наружный диаметр - 0,035 ". Дистальный кончик типа J-изогнутый, гибкий, дистальная гибкая часть - 30 мм.  проводник из нержавеющей стали с тефлоновым покрытием. Проксимальная сварка стержня,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J выпрямление: когда натяжная сила приложена к катушке примыкающая к дистальному концу, J должен открыться до минимум 150 градусов.
1шт - Шприц 12 мл для введения контраста, одноразовый. Корпус шприца и вращающийся адаптер сделан из медицинского стекловидного поликарбоната. Плунжер изготовлен из карбоната кальция, заполненного полипропиленом, плунжерная прокладка изготовлена из эластомера силикона. Колпачок луер лок изготовлен из поликарбоната. Шприц имеет собственную силиконовую смазку, которая позволяет легко перемещать плунжер в цилиндре и создавать сопротивление высокому давлению. Шприц имеет градуированную шкалу на цилиндре до 12 мл, шкала легко читается.
1 шт- Шприц 10 мл Луер Лок. Шприц Луер Лок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Шприц 10 мл Луер. Шприц Луер объемом 10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1 шт - Зажим для обработки операционного поля. Зажим для обработки операционного поля одноразовый, предназначенный для использования во время захвата губки/салфеток при осуществлении антисептических процедур. Длина 19 cм. Сделан из полипропилен медицинского класса плюс 30% стекловолокно. Зажим имеет кольцевые ручки, зубчатый наконечник для надежного удержания предметов и металлический соединительный стержень.
30 шт - Набор салфеток: нерентгенконтрастные 10х10 см. Салфетки нерентгеноконтрастные 10x10см, сделаны из марли 12 слоев. 
1 шт - Защитное покрытие 100х100см.  Покрытие защитное изготовлено из полиэтиленовой плёнки медицинского класса толщиной не менее 60 микрон. Полиэтиленовой плёнки медицинского класса обеспечивает 100% прозрачность для в видимости монитора. Ширина покрытия составляет 100 ± 2 см, длина 100 ± 2 см. Покрытие обладает 2 положениями собранном и растянутым виде. Диаметр отверстия в собранном виде составляет 38 ± 3 см в ширину. Чехол имеет резиновую ленту, чтобы обеспечить помощь в прикреплении и расположении покрытия.
1 шт - Защитное покрытие: для снимков R35. Покрытие защитное для снимков R35 из полиэтиленовой пленки медицинского класса толщиной не менее 60 микрон. Полиэтиленовой плёнки медицинского класса обеспечивает 100% прозрачность для в видимости монитора.  Покрытие может быть в двух положениях в собранном и растянутом виде. В собранном положении длина внутреннего отверстия составляет 24-28см. В натянутом положении длина 88 ± 2 см. Чехол имеет резиновую ленту, чтобы обеспечить помощь в прикреплении и расположении покрытия.
1 шт. – Перчатки: неопудренные №7. Перчатки хирургические латексные одноразовые, неопудренные, коричневые, размером 7. Перчатки из натурального каучукового латекса. Снижает аллергическую реакцию на латекс благодаря низкому содержанию белка, менее 50 мкг/дм². Перчатки анатомической формы, текстурированные на пальцах. Перчатки размером в длину 270 мм и в ширину 89±5 мм. Толщина стенки для всех размеров: палец - 0,21-0,22 мм; ладонь - 0,19-0,20 мм; манжета (запястье) одинарная толщина - 0,17-0,18 мм, с валиком. Нанесено абсорбирующее, антисептическое напыление U.S.P., соответствуют стандарту ГОСТ ISO10282-2017,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Перчатки: неопудренные №7,5. Перчатки хирургические латексные одноразовые, неопудренные, коричневые, размером 7,5. Перчатки из натурального каучукового латекса. Снижает аллергическую реакцию на латекс благодаря низкому содержанию белка, менее 50 мкг/дм². Перчатки анатомической формы, текстурированные на пальцах. Перчатки размером в длину 270 мм и в ширину 95±5 мм. Толщина стенки для всех размеров: палец - 0,21-0,22 мм; ладонь - 0,19-0,20 мм; манжета (запястье) одинарная толщина - 0,17-0,18 мм, с валиком. Нанесено абсорбирующее, антисептическое напыление U.S.P., соответствуют стандарту ГОСТ ISO10282-2017,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Защитное покрытие: на стол 150х250 см.  Покрытие защитное на стол, общий размер покрытия 250 ± 2см на 150 ± 2см. Покрытие состоит из двух слоев нетканого материала.
Основной слой размером 250 ± 2см на 150 ± 2см из рифленый полиэтилена медицинского класса плотностью 55 грамм на м2. Центральный слой размером 250 ± 2 см на 61 ± 1см из нетканого материала SMS. На нижней части покрытие имеется маркировка Table Cover 150x250см.
1шт. - Пленка рентгенконтрастная (см) - Фиксирующая измерительная двухкомпонентная прозрачная рентгенконтрастная лента (шаг 1 см) для определения длины и ширины исследуемого участка сосудов во время интервенционных вмешательств диагностики и лечения под рентгеновским контролем, для выбора диагностического и лечебного интервенционного расходного материала (контроль длины проводников, катетеров или других инструментов), чтоб минимизировать риск ошибок, уменьшить лучевую нагрузку и уменьшить время проведения хирургических или интервенционных процедур
1 шт - Халат усиленный L. Халат усиленный хирургический из нетканого материала одноразовый. Халат состоит из двух слоев – основной слой SMMS и усиленный слой. Суммарная плотность усиленного халата 85 грамм на м2. Четырехслойный нетканый материал SMMS плотность не менее 45 грамм на м2 плюс нетканый материал не менее 40 грамм на м2.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Нетканый материал ламинирован для избежание выделение ворса в мокром состоянии и не позволяет впитываться, оставлять следы крови и другим биологическим жидкостям на рентгенозащитном костюме, медицинской одежде. Размеры: ворот в длину 19 см, передняя часть от линии горловины до низа 134 см, общая ширина в развёрнутом виде 152 см, длина от самой высокой точки плеча до низа 142 см, длина рукава до верхней точки плеча 80 см, ширина груди 64 см, манжета 7 см на 5 см. Усиленная часть рукава составляет 40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и бумажный фиксатор для поясных завязок. Халат спаян ультразвуковым швом для защиты проникновения жидкости к телу медицинского работника и тем самым позволяет избежать REстерилизацию, манжета на рукавах сшивная из трикотажного материала с высоким содержанием хлопка. Халат должен упакован в косынку из SMS c двумя целлюлозными салфетками для рук. Размер L.
1 шт.- Халат усиленный XL. Халат усиленный хирургический из нетканого материала одноразовый. Халат состоит из двух слоев – основной слой SMMS и усиленный слой. Суммарная плотность усиленного халата 85 грамм на м2. Четырехслойный нетканый материал SMMS плотность 45 грамм на м2 плюс нетканый материал не менее 40 грамм на м2.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Нетканый материал ламинирован для избежание выделение ворса в мокром состоянии и не позволяет впитываться, оставлять следы крови и другим биологическим жидкостям на рентгенозащитном костюме, медицинской одежде.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Усиленная часть рукава составляет 42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и бумажный фиксатор для поясных завязок. Халат спаян ультразвуковым швом для защиты проникновения жидкости к телу медицинского работника и тем самым позволяет избежать REстерилизацию, манжета на рукавах сшивная из трикотажного материала с высоким содержанием хлопка. Халат должен упакован в косынку из SMS c двумя целлюлозными салфетками для рук. Размер XL. 
---------------------------------------------------------------------------------------------------
Все компоненты упакованы в единую герметичную стерильную упаковку из термоформуемой пленки и газопроницаемой бумаги.  На упаковке Стикер - Этикетка на процедурный комплект прямоугольную форму из полуглянцевой самоклеящейся бумаги. В передней части кроме основной информации, также имеется 2 отрывных стикера, которых указываются номер продукта и номер серии производителя продукта.
Метод стерилизации: этиленоксидом.
</t>
  </si>
  <si>
    <t>Набор Индефлятор</t>
  </si>
  <si>
    <t xml:space="preserve">1 шт. - Шприц индефлятора с давлением не более 30 атм по типу манометра с дополнительной линией от 15 до 32см (по заявке заказчика) с многоходовым краником высокого давления. Удобный непрозрачный поршень из поликарбоната, сам шприц от 20мл до 30 мл (по заявке заказчика) с ценой деления в 2 мл, циферблат под углом 45% в максимальной доступности для глаз, с ярким белым циферблатом и черным текстом для четкой визуализации. Манометр имеет три типа ручки (по заявке заказчика) Бочка образная, Т образная, и круглая, все виды имеют эргономичный захват и прорезы, для работы в мокрой среде, сокращает риск проскальзывания при высоких давлениях. Охват колбы шприца манометра так же имеет 2 типа рукояти для поддержки во время индифляции и дефляции, по сторонам и пистолетного типа (по заявке заказчика) так же 3 вида спусковых механизмом горизонтальный для спуска большим пальцем руки и рукояткой для мягкого спуска при помощи всей ладони. 
1 шт. - У- образный коннектор с гомеостатическим клапаном типа «клик» от 7,5 до 9 ФР (по заявке заказчика) так же имеет 2 силиконовые мембраны позволяющие сократить утерю крови во время процедуры по технологии пересечение. 
1 шт. - Устройство вращения проводника. Устройство сделано из ABC пластика, корпус покрыт ромбовидными точками, чтобы обеспечить лучшее сцепление при работе в перчатках. Внутренняя металлическая часть является динамическим запирающим механизмом, который позволяет контролировать проводник и свободно манипулировать им. Диаметр проводника 0,014"-0,025".
1 шт. - Инструмент для ввода проводника (тупая игла). Инструмент сделан из нержавеющей стали длиной не менее 95 мм, имеет ступицу из медицинского поликарбоната, ID 0,022 ″ и OD G21. 1 шт. - Линия высокого давления. Плетеная линия высокого давления представляет собой трехслойную трубку, изготовленную из высококачественного медицинского полимерного материала PU и нейлона, линия выдерживает максимальное давление до 1200 Psi (82 бар). Линия имеет 2 вентилируемых колпачка типа мама Luer Lock и папа Luer Lock. Длина линии не менее 100 см, внутренний диаметр не менее 1,9 мм., наружный диаметр не более 4,78 мм., толщина стенки не более 1,44 мм., жесткость материала по шору 90A. 
1шт – Манифолд с 3 портами F/Rot.MLL. Манифолд сделан из медицинского поликарбонатного материала с тремя легко вращающийся кранами. Максимальное рабочее давление составляет 750 psi или 50 атм/бар.  
1 шт- Шприц Луер Лок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В единой упаковке плотной прозрачной сверху и бумажной снизу для лучшей визуализации целостности товара.
Остаток этиленоксида после стерилизации не больше 10ug/m. 
Метод стерилизации: Этиленоксидом
</t>
  </si>
  <si>
    <t>Катетер аспирационный для удаления мягких тромбов из просвета коронарных и периферических сосудов с проводниковым стилетом. Двойной просвет катетера - для проводника и аспирации. В меньший просвет вводится проводник диаметром 0.014” для облегчения продвижения катетера, а больший просвет предназначен для аспирации. Совместим с проводником 0.014 (0.36 мм). Рабочая длина катетера не менее 145 см. Наличие рентгеноконтрастной метки на расстоянии 3 мм от дистального конца. Гидрофильное покрытие на проксимальной части 25 см. Наличие диаметров 6 Fr, 7 Fr. Наружный диаметр для катетера 6 Fr - 0.071" (1.80 мм), для катетера 7 Fr - 0.081" (2.06 мм). Заполняемость щприца 20 мл: для катетера 6 Fr - 18 с, для катетера 7 Fr - 10 с. В набор входят: аспирационный катетер 145 см - 1 шт, стилет - 1 шт, удлинительная линия 30 см с запорным краником - 1 шт, шприц аспиратор 60 мл - 1 шт, сеточный фильтр 40 мкм - 2 шт.</t>
  </si>
  <si>
    <t>Аптечка матери и ребенка</t>
  </si>
  <si>
    <t xml:space="preserve">1.руководство по уходу за детьми раннего возраста в семье на казахском и русском языках в одном экземляре;
2. буклет: Национальный календарь прививок в одном экземляре;
3. водный термометр ((1 штука);
4. медицинский термометр (1 штука);
5. стерильный бинт (1 штука);
6. слизеотсос для носовых путей (1 штука);
7. крем детский (1 штука);
8. мыло детское (1 штука);
9. антисептик для рук (1 штука);
10. оральные регидратационные соли - 2 упаковки;
11. стерильная вата, 200 грамм
</t>
  </si>
  <si>
    <t xml:space="preserve">Количес-тво на 2024 год </t>
  </si>
  <si>
    <t>Итого</t>
  </si>
  <si>
    <t xml:space="preserve">Коронарная стент-система с лекарственным покрытием, размерами: диаметром (мм): 2,25;2,5;2,75;3;3,5;4; длиной (мм): 8,11,14,18,24,28,33,36,42,48 </t>
  </si>
  <si>
    <t>Коронарная стент - система с лекарственным покрытием, размерами: диаметром (мм) - 2,25; 2,50; 2,75; 3,00; 3,50; 4,00, длиной (мм) – 9; 14; 19; 24; 29; 33; 36</t>
  </si>
  <si>
    <t>Катетер баллонный коронарный размерами: диаметром (мм) - 1,5; 2,0; 2,5; 2, 75; 3,0; 3,5; 4,0 мм длиной (мм) - 10; 15; 20; 25; 30 мм</t>
  </si>
  <si>
    <t xml:space="preserve">Коронарный  управляемый проводник   для субтотальных и диффузных окклюзии </t>
  </si>
  <si>
    <t>Аспирационный катетер, размерами: 6F, 7F</t>
  </si>
  <si>
    <r>
      <t>Жесткий баллонный катетер для ЧТКА</t>
    </r>
    <r>
      <rPr>
        <b/>
        <sz val="14"/>
        <color rgb="FF000000"/>
        <rFont val="Times New Roman"/>
        <family val="1"/>
        <charset val="204"/>
      </rPr>
      <t xml:space="preserve"> </t>
    </r>
  </si>
  <si>
    <r>
      <t>Катетеры диагностические ангиографические</t>
    </r>
    <r>
      <rPr>
        <b/>
        <sz val="14"/>
        <color rgb="FF000000"/>
        <rFont val="Times New Roman"/>
        <family val="1"/>
        <charset val="204"/>
      </rPr>
      <t xml:space="preserve"> </t>
    </r>
  </si>
  <si>
    <t>Карасаева Л.О.</t>
  </si>
  <si>
    <t>Досметов Д.</t>
  </si>
  <si>
    <t>Коронарный баллонорасширяемый стент с лекарственным покрытием биолимус A9 на основе высоколипофильного цитостатика. Назначение -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Диметр 3,0 мм может быть раздут до 4.75 мм.
Широкого диапазона длины стента 9, 14, 19, 24, 29, 33, 36 мм. Совместим с проводником 0,014", с проводниковым катетером  5 fr. Лекарственное покрытие  биолимус A9 с высоколипофильным цитостатиком, имеет липофильность в 10 раз выше, чем у сиролимуса, зоторалимуса. Биодеградируемое покрытие, включающее лекарственное вещество на основе полилактонной кислоты. Покрытие только на внешней поверхности стента. Полное высвобождение лекарственного вещества  биолимус A9 и разрушение полимерного покрытия в течение 6-9 мес. Материал стента на основе кобальт-хромового сплава в соответсвтвии с ASTM F562. Дизайн балок – гофрированные кольца, дизайн ячеек гибридный – прямые перемычки с дугообразными коннекторами. Толщина стенки 84 мкм (SV)  (ø2.25,2.50,2.75,3.00 mm), 88 мкм (MV) (ø 3.50, 4.00 mm).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Расчетное давление разрыва  16 АТМ для стентов диаметром 2,25-3,00 мм; 14 АТМ для диаметров 3,5-4,0 мм. Номинальное давление не выше 8 ATM. Система  доставки стента быстрой замены имеет две рентгеноконтрастные метки. Размер маркерных лент 0.5 mm (дистальный), 0.9 mm (проксимальный). Рабочая длина шахты – не более 142 см. Длина дистальной шахты 27,5см. Размеры по заявке заказчика</t>
  </si>
  <si>
    <t>Коронарный стент с лекарственным покрытием Biolimus A9 на основе высоколипофильного цитостатика без полимерного покрытия.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8,11, 14, 18, 24, 28, 33, 36, 42, 48 мм.
Лекарственное покрытие Biolimus A9 с высоколипофильным цитостатиком нанесено непосредственно на аблюминальную металлическую поверхность платформы стента. Полное высвобождения лекарственного вещества Biolimus A9 в течение 28 дней (остаток на стенке не более 2% лекарственного вещества).
Материал стента на основе стали L316 
Срок годности не менее 24 месяцев. Толщина стенки стента не более 0,0047”/0,12 мм 
Конструкция балок - гофрированные кольца
Входной профиль системы доставки не менее 0,018”
Расчетное давление разрыва  16 АТМ для стентов диаметром 2,25-3,0 мм; 14 АТМ для диаметров 3,5-4,0 мм. Номинальное давление не выше 6 ATM. Радиальная прочность - не менее 0,67ба/500мм рт ст
Система доставки с трехлепестковым балонном для всех диаметров и длин.</t>
  </si>
  <si>
    <t xml:space="preserve">Кобальто-хромовый сплав (CoCr) L-605 для медицинского применения, закаленный, ASTm F90. Наличие двух радиоконтрастных маркеров на кобальт хромовой конструкции стента спереди и сзади. Покрытие из полимеров, смешанных с лекарственной формой ридафоролимуса, нанесенное на всю поверхность стента в дозировке приблизительно 1,1 мкг/мм2. Рабочая длина системы доставки 140 см. Металлический наконечник пружины обеспечивает максимальное проталкивание системы для повышения проходимости. Один порт доступа к просвету для наполнения баллона; выходное отверстие проводника (порт быстрой замены) расположено на расстоянии 30 см от дистального конца; предназначено для проводников ≤0,36 мм, Расширяющийся баллон с двумя радиоконтрастными маркерами, показывающими положение баллона и длину расправленного стента
Номинальное давление: для диаметра 2,25 мм: 811 кПа (8 атм)
для диаметров 2,50–4,00 мм: 1013 кПа (10 атм)
максимально допустимое давление для всех диаметров: 1824 кПа (18 атм)
Минимальный внутренний диаметр
проводникового катетера ≥5F (1,42 мм). Внешний диаметр стержня катетера Проксимальный 0,69 мм (2,1 F)
 Дистальный 0,90 мм (2,7 F) для изделий длиной 8–28 мм
</t>
  </si>
  <si>
    <r>
      <t>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покрытия дистальной части: наличие гидрофильное.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r>
    <r>
      <rPr>
        <b/>
        <sz val="14"/>
        <color rgb="FF000000"/>
        <rFont val="Times New Roman"/>
        <family val="1"/>
        <charset val="204"/>
      </rPr>
      <t xml:space="preserve">
</t>
    </r>
  </si>
</sst>
</file>

<file path=xl/styles.xml><?xml version="1.0" encoding="utf-8"?>
<styleSheet xmlns="http://schemas.openxmlformats.org/spreadsheetml/2006/main">
  <numFmts count="1">
    <numFmt numFmtId="43" formatCode="_-* #,##0.00\ _₽_-;\-* #,##0.00\ _₽_-;_-* &quot;-&quot;??\ _₽_-;_-@_-"/>
  </numFmts>
  <fonts count="11">
    <font>
      <sz val="11"/>
      <color theme="1"/>
      <name val="Calibri"/>
      <family val="2"/>
      <charset val="204"/>
      <scheme val="minor"/>
    </font>
    <font>
      <b/>
      <sz val="16"/>
      <color theme="1"/>
      <name val="Times New Roman"/>
      <family val="1"/>
      <charset val="204"/>
    </font>
    <font>
      <sz val="11"/>
      <color theme="1"/>
      <name val="Times New Roman"/>
      <family val="1"/>
      <charset val="204"/>
    </font>
    <font>
      <b/>
      <sz val="14"/>
      <color theme="1"/>
      <name val="Times New Roman"/>
      <family val="1"/>
      <charset val="204"/>
    </font>
    <font>
      <sz val="14"/>
      <color theme="1"/>
      <name val="Times New Roman"/>
      <family val="1"/>
      <charset val="204"/>
    </font>
    <font>
      <b/>
      <sz val="11"/>
      <color theme="1"/>
      <name val="Times New Roman"/>
      <family val="1"/>
      <charset val="204"/>
    </font>
    <font>
      <sz val="11"/>
      <color theme="1"/>
      <name val="Calibri"/>
      <family val="2"/>
      <scheme val="minor"/>
    </font>
    <font>
      <sz val="14"/>
      <name val="Times New Roman"/>
      <family val="1"/>
      <charset val="204"/>
    </font>
    <font>
      <sz val="11"/>
      <color theme="1"/>
      <name val="Calibri"/>
      <family val="2"/>
      <charset val="204"/>
      <scheme val="minor"/>
    </font>
    <font>
      <sz val="14"/>
      <color rgb="FF000000"/>
      <name val="Times New Roman"/>
      <family val="1"/>
      <charset val="204"/>
    </font>
    <font>
      <b/>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s>
  <cellStyleXfs count="3">
    <xf numFmtId="0" fontId="0" fillId="0" borderId="0"/>
    <xf numFmtId="0" fontId="6" fillId="0" borderId="0"/>
    <xf numFmtId="43" fontId="8" fillId="0" borderId="0" applyFont="0" applyFill="0" applyBorder="0" applyAlignment="0" applyProtection="0"/>
  </cellStyleXfs>
  <cellXfs count="39">
    <xf numFmtId="0" fontId="0" fillId="0" borderId="0" xfId="0"/>
    <xf numFmtId="0" fontId="2" fillId="0" borderId="0" xfId="0" applyFont="1"/>
    <xf numFmtId="0" fontId="2" fillId="2" borderId="0" xfId="0" applyFont="1" applyFill="1"/>
    <xf numFmtId="2" fontId="2" fillId="0" borderId="0" xfId="0" applyNumberFormat="1" applyFont="1" applyAlignment="1">
      <alignment horizontal="center"/>
    </xf>
    <xf numFmtId="0" fontId="2" fillId="0" borderId="0" xfId="0" applyFont="1" applyAlignment="1">
      <alignment vertical="center"/>
    </xf>
    <xf numFmtId="0" fontId="2" fillId="2" borderId="0" xfId="0" applyFont="1" applyFill="1" applyAlignment="1">
      <alignment vertical="center"/>
    </xf>
    <xf numFmtId="2" fontId="5" fillId="0" borderId="0" xfId="0" applyNumberFormat="1"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0" fontId="4" fillId="2" borderId="0" xfId="0" applyFont="1" applyFill="1" applyAlignment="1">
      <alignment horizontal="center" vertical="center"/>
    </xf>
    <xf numFmtId="2" fontId="4" fillId="0" borderId="1" xfId="0" applyNumberFormat="1" applyFont="1" applyFill="1" applyBorder="1" applyAlignment="1">
      <alignment horizontal="center" vertical="center" wrapText="1"/>
    </xf>
    <xf numFmtId="0" fontId="3" fillId="2" borderId="0" xfId="0" applyFont="1" applyFill="1"/>
    <xf numFmtId="0" fontId="3" fillId="2" borderId="0" xfId="0" applyFont="1" applyFill="1" applyAlignment="1">
      <alignment horizontal="right"/>
    </xf>
    <xf numFmtId="0" fontId="3" fillId="2" borderId="0" xfId="0" applyFont="1" applyFill="1" applyAlignment="1">
      <alignment vertical="center"/>
    </xf>
    <xf numFmtId="0" fontId="3" fillId="2" borderId="0" xfId="0" applyFont="1" applyFill="1" applyAlignment="1">
      <alignment horizontal="right" wrapText="1"/>
    </xf>
    <xf numFmtId="0" fontId="1" fillId="2" borderId="3"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3" fillId="2"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xf numFmtId="0" fontId="4" fillId="2" borderId="1" xfId="0" applyFont="1" applyFill="1" applyBorder="1"/>
    <xf numFmtId="0" fontId="9" fillId="0" borderId="1" xfId="0" applyFont="1" applyBorder="1" applyAlignment="1">
      <alignment horizontal="center" vertical="center"/>
    </xf>
    <xf numFmtId="2" fontId="4" fillId="0" borderId="1" xfId="2" applyNumberFormat="1" applyFont="1" applyFill="1" applyBorder="1" applyAlignment="1">
      <alignment horizontal="center" vertical="center"/>
    </xf>
    <xf numFmtId="2" fontId="4" fillId="0" borderId="1" xfId="0" applyNumberFormat="1" applyFont="1" applyBorder="1" applyAlignment="1">
      <alignment horizontal="center" vertical="center"/>
    </xf>
    <xf numFmtId="0" fontId="9" fillId="2" borderId="1" xfId="0" applyFont="1" applyFill="1" applyBorder="1" applyAlignment="1">
      <alignment horizontal="center" vertical="center"/>
    </xf>
    <xf numFmtId="2" fontId="4" fillId="2" borderId="1" xfId="2" applyNumberFormat="1" applyFont="1" applyFill="1" applyBorder="1" applyAlignment="1">
      <alignment horizontal="center" vertical="center"/>
    </xf>
    <xf numFmtId="2" fontId="4" fillId="2" borderId="1" xfId="0" applyNumberFormat="1" applyFont="1" applyFill="1" applyBorder="1" applyAlignment="1">
      <alignment horizontal="center" vertical="center"/>
    </xf>
    <xf numFmtId="2" fontId="4" fillId="2" borderId="2" xfId="0" applyNumberFormat="1" applyFont="1" applyFill="1" applyBorder="1" applyAlignment="1">
      <alignment horizontal="center" vertical="center" wrapText="1"/>
    </xf>
    <xf numFmtId="2" fontId="4" fillId="2" borderId="2"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2" fontId="3" fillId="0" borderId="1" xfId="0" applyNumberFormat="1" applyFont="1" applyBorder="1" applyAlignment="1">
      <alignment horizontal="center" vertical="center"/>
    </xf>
    <xf numFmtId="0" fontId="3" fillId="0" borderId="0" xfId="0" applyFont="1" applyAlignment="1">
      <alignment horizontal="center" vertical="center"/>
    </xf>
  </cellXfs>
  <cellStyles count="3">
    <cellStyle name="Обычный" xfId="0" builtinId="0"/>
    <cellStyle name="Обычный 2"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19</xdr:row>
      <xdr:rowOff>0</xdr:rowOff>
    </xdr:from>
    <xdr:ext cx="1361" cy="180975"/>
    <xdr:sp macro="" textlink="">
      <xdr:nvSpPr>
        <xdr:cNvPr id="2" name="Text Box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 name="Text Box 1">
          <a:extLst>
            <a:ext uri="{FF2B5EF4-FFF2-40B4-BE49-F238E27FC236}">
              <a16:creationId xmlns:a16="http://schemas.microsoft.com/office/drawing/2014/main" xmlns="" id="{00000000-0008-0000-0000-000004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 name="Text Box 1">
          <a:extLst>
            <a:ext uri="{FF2B5EF4-FFF2-40B4-BE49-F238E27FC236}">
              <a16:creationId xmlns:a16="http://schemas.microsoft.com/office/drawing/2014/main" xmlns="" id="{00000000-0008-0000-0000-000005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 name="Text Box 1">
          <a:extLst>
            <a:ext uri="{FF2B5EF4-FFF2-40B4-BE49-F238E27FC236}">
              <a16:creationId xmlns:a16="http://schemas.microsoft.com/office/drawing/2014/main" xmlns="" id="{00000000-0008-0000-0000-000006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 name="Text Box 1">
          <a:extLst>
            <a:ext uri="{FF2B5EF4-FFF2-40B4-BE49-F238E27FC236}">
              <a16:creationId xmlns:a16="http://schemas.microsoft.com/office/drawing/2014/main" xmlns="" id="{00000000-0008-0000-0000-000007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 name="Text Box 1">
          <a:extLst>
            <a:ext uri="{FF2B5EF4-FFF2-40B4-BE49-F238E27FC236}">
              <a16:creationId xmlns:a16="http://schemas.microsoft.com/office/drawing/2014/main" xmlns="" id="{00000000-0008-0000-0000-000008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 name="Text Box 1">
          <a:extLst>
            <a:ext uri="{FF2B5EF4-FFF2-40B4-BE49-F238E27FC236}">
              <a16:creationId xmlns:a16="http://schemas.microsoft.com/office/drawing/2014/main" xmlns="" id="{00000000-0008-0000-0000-000009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0" name="Text Box 1">
          <a:extLst>
            <a:ext uri="{FF2B5EF4-FFF2-40B4-BE49-F238E27FC236}">
              <a16:creationId xmlns:a16="http://schemas.microsoft.com/office/drawing/2014/main" xmlns="" id="{00000000-0008-0000-0000-00000A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1" name="Text Box 1">
          <a:extLst>
            <a:ext uri="{FF2B5EF4-FFF2-40B4-BE49-F238E27FC236}">
              <a16:creationId xmlns:a16="http://schemas.microsoft.com/office/drawing/2014/main" xmlns="" id="{00000000-0008-0000-0000-00000B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2" name="Text Box 1">
          <a:extLst>
            <a:ext uri="{FF2B5EF4-FFF2-40B4-BE49-F238E27FC236}">
              <a16:creationId xmlns:a16="http://schemas.microsoft.com/office/drawing/2014/main" xmlns="" id="{00000000-0008-0000-0000-00000C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3" name="Text Box 1">
          <a:extLst>
            <a:ext uri="{FF2B5EF4-FFF2-40B4-BE49-F238E27FC236}">
              <a16:creationId xmlns:a16="http://schemas.microsoft.com/office/drawing/2014/main" xmlns="" id="{00000000-0008-0000-0000-00000D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4" name="Text Box 1">
          <a:extLst>
            <a:ext uri="{FF2B5EF4-FFF2-40B4-BE49-F238E27FC236}">
              <a16:creationId xmlns:a16="http://schemas.microsoft.com/office/drawing/2014/main" xmlns="" id="{00000000-0008-0000-0000-00000E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5" name="Text Box 1">
          <a:extLst>
            <a:ext uri="{FF2B5EF4-FFF2-40B4-BE49-F238E27FC236}">
              <a16:creationId xmlns:a16="http://schemas.microsoft.com/office/drawing/2014/main" xmlns="" id="{00000000-0008-0000-0000-00000F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6" name="Text Box 1">
          <a:extLst>
            <a:ext uri="{FF2B5EF4-FFF2-40B4-BE49-F238E27FC236}">
              <a16:creationId xmlns:a16="http://schemas.microsoft.com/office/drawing/2014/main" xmlns="" id="{00000000-0008-0000-0000-000010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7" name="Text Box 1">
          <a:extLst>
            <a:ext uri="{FF2B5EF4-FFF2-40B4-BE49-F238E27FC236}">
              <a16:creationId xmlns:a16="http://schemas.microsoft.com/office/drawing/2014/main" xmlns="" id="{00000000-0008-0000-0000-000011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8" name="Text Box 1">
          <a:extLst>
            <a:ext uri="{FF2B5EF4-FFF2-40B4-BE49-F238E27FC236}">
              <a16:creationId xmlns:a16="http://schemas.microsoft.com/office/drawing/2014/main" xmlns="" id="{00000000-0008-0000-0000-000012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9" name="Text Box 1">
          <a:extLst>
            <a:ext uri="{FF2B5EF4-FFF2-40B4-BE49-F238E27FC236}">
              <a16:creationId xmlns:a16="http://schemas.microsoft.com/office/drawing/2014/main" xmlns="" id="{00000000-0008-0000-0000-000013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0" name="Text Box 1">
          <a:extLst>
            <a:ext uri="{FF2B5EF4-FFF2-40B4-BE49-F238E27FC236}">
              <a16:creationId xmlns:a16="http://schemas.microsoft.com/office/drawing/2014/main" xmlns="" id="{00000000-0008-0000-0000-000014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1" name="Text Box 1">
          <a:extLst>
            <a:ext uri="{FF2B5EF4-FFF2-40B4-BE49-F238E27FC236}">
              <a16:creationId xmlns:a16="http://schemas.microsoft.com/office/drawing/2014/main" xmlns="" id="{00000000-0008-0000-0000-000015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2" name="Text Box 1">
          <a:extLst>
            <a:ext uri="{FF2B5EF4-FFF2-40B4-BE49-F238E27FC236}">
              <a16:creationId xmlns:a16="http://schemas.microsoft.com/office/drawing/2014/main" xmlns="" id="{00000000-0008-0000-0000-000016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3" name="Text Box 1">
          <a:extLst>
            <a:ext uri="{FF2B5EF4-FFF2-40B4-BE49-F238E27FC236}">
              <a16:creationId xmlns:a16="http://schemas.microsoft.com/office/drawing/2014/main" xmlns="" id="{00000000-0008-0000-0000-000017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4" name="Text Box 1">
          <a:extLst>
            <a:ext uri="{FF2B5EF4-FFF2-40B4-BE49-F238E27FC236}">
              <a16:creationId xmlns:a16="http://schemas.microsoft.com/office/drawing/2014/main" xmlns="" id="{00000000-0008-0000-0000-000018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5" name="Text Box 1">
          <a:extLst>
            <a:ext uri="{FF2B5EF4-FFF2-40B4-BE49-F238E27FC236}">
              <a16:creationId xmlns:a16="http://schemas.microsoft.com/office/drawing/2014/main" xmlns="" id="{00000000-0008-0000-0000-000019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6" name="Text Box 1">
          <a:extLst>
            <a:ext uri="{FF2B5EF4-FFF2-40B4-BE49-F238E27FC236}">
              <a16:creationId xmlns:a16="http://schemas.microsoft.com/office/drawing/2014/main" xmlns="" id="{00000000-0008-0000-0000-00001A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7" name="Text Box 1">
          <a:extLst>
            <a:ext uri="{FF2B5EF4-FFF2-40B4-BE49-F238E27FC236}">
              <a16:creationId xmlns:a16="http://schemas.microsoft.com/office/drawing/2014/main" xmlns="" id="{00000000-0008-0000-0000-00001B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8" name="Text Box 1">
          <a:extLst>
            <a:ext uri="{FF2B5EF4-FFF2-40B4-BE49-F238E27FC236}">
              <a16:creationId xmlns:a16="http://schemas.microsoft.com/office/drawing/2014/main" xmlns="" id="{00000000-0008-0000-0000-00001C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9" name="Text Box 1">
          <a:extLst>
            <a:ext uri="{FF2B5EF4-FFF2-40B4-BE49-F238E27FC236}">
              <a16:creationId xmlns:a16="http://schemas.microsoft.com/office/drawing/2014/main" xmlns="" id="{00000000-0008-0000-0000-00001D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0" name="Text Box 1">
          <a:extLst>
            <a:ext uri="{FF2B5EF4-FFF2-40B4-BE49-F238E27FC236}">
              <a16:creationId xmlns:a16="http://schemas.microsoft.com/office/drawing/2014/main" xmlns="" id="{00000000-0008-0000-0000-00001E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1" name="Text Box 1">
          <a:extLst>
            <a:ext uri="{FF2B5EF4-FFF2-40B4-BE49-F238E27FC236}">
              <a16:creationId xmlns:a16="http://schemas.microsoft.com/office/drawing/2014/main" xmlns="" id="{00000000-0008-0000-0000-00001F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2" name="Text Box 1">
          <a:extLst>
            <a:ext uri="{FF2B5EF4-FFF2-40B4-BE49-F238E27FC236}">
              <a16:creationId xmlns:a16="http://schemas.microsoft.com/office/drawing/2014/main" xmlns="" id="{00000000-0008-0000-0000-000020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3" name="Text Box 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4" name="Text Box 1">
          <a:extLst>
            <a:ext uri="{FF2B5EF4-FFF2-40B4-BE49-F238E27FC236}">
              <a16:creationId xmlns:a16="http://schemas.microsoft.com/office/drawing/2014/main" xmlns="" id="{00000000-0008-0000-0000-000022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5" name="Text Box 1">
          <a:extLst>
            <a:ext uri="{FF2B5EF4-FFF2-40B4-BE49-F238E27FC236}">
              <a16:creationId xmlns:a16="http://schemas.microsoft.com/office/drawing/2014/main" xmlns="" id="{00000000-0008-0000-0000-000023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6" name="Text Box 1">
          <a:extLst>
            <a:ext uri="{FF2B5EF4-FFF2-40B4-BE49-F238E27FC236}">
              <a16:creationId xmlns:a16="http://schemas.microsoft.com/office/drawing/2014/main" xmlns="" id="{00000000-0008-0000-0000-000024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7" name="Text Box 1">
          <a:extLst>
            <a:ext uri="{FF2B5EF4-FFF2-40B4-BE49-F238E27FC236}">
              <a16:creationId xmlns:a16="http://schemas.microsoft.com/office/drawing/2014/main" xmlns="" id="{00000000-0008-0000-0000-000025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8" name="Text Box 1">
          <a:extLst>
            <a:ext uri="{FF2B5EF4-FFF2-40B4-BE49-F238E27FC236}">
              <a16:creationId xmlns:a16="http://schemas.microsoft.com/office/drawing/2014/main" xmlns="" id="{00000000-0008-0000-0000-000026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9" name="Text Box 1">
          <a:extLst>
            <a:ext uri="{FF2B5EF4-FFF2-40B4-BE49-F238E27FC236}">
              <a16:creationId xmlns:a16="http://schemas.microsoft.com/office/drawing/2014/main" xmlns="" id="{00000000-0008-0000-0000-000027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0" name="Text Box 1">
          <a:extLst>
            <a:ext uri="{FF2B5EF4-FFF2-40B4-BE49-F238E27FC236}">
              <a16:creationId xmlns:a16="http://schemas.microsoft.com/office/drawing/2014/main" xmlns="" id="{00000000-0008-0000-0000-000028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1" name="Text Box 1">
          <a:extLst>
            <a:ext uri="{FF2B5EF4-FFF2-40B4-BE49-F238E27FC236}">
              <a16:creationId xmlns:a16="http://schemas.microsoft.com/office/drawing/2014/main" xmlns="" id="{00000000-0008-0000-0000-000029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2" name="Text Box 1">
          <a:extLst>
            <a:ext uri="{FF2B5EF4-FFF2-40B4-BE49-F238E27FC236}">
              <a16:creationId xmlns:a16="http://schemas.microsoft.com/office/drawing/2014/main" xmlns="" id="{00000000-0008-0000-0000-00002A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3" name="Text Box 1">
          <a:extLst>
            <a:ext uri="{FF2B5EF4-FFF2-40B4-BE49-F238E27FC236}">
              <a16:creationId xmlns:a16="http://schemas.microsoft.com/office/drawing/2014/main" xmlns="" id="{00000000-0008-0000-0000-00002B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4" name="Text Box 1">
          <a:extLst>
            <a:ext uri="{FF2B5EF4-FFF2-40B4-BE49-F238E27FC236}">
              <a16:creationId xmlns:a16="http://schemas.microsoft.com/office/drawing/2014/main" xmlns="" id="{00000000-0008-0000-0000-00002C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5" name="Text Box 1">
          <a:extLst>
            <a:ext uri="{FF2B5EF4-FFF2-40B4-BE49-F238E27FC236}">
              <a16:creationId xmlns:a16="http://schemas.microsoft.com/office/drawing/2014/main" xmlns="" id="{00000000-0008-0000-0000-00002D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6" name="Text Box 1">
          <a:extLst>
            <a:ext uri="{FF2B5EF4-FFF2-40B4-BE49-F238E27FC236}">
              <a16:creationId xmlns:a16="http://schemas.microsoft.com/office/drawing/2014/main" xmlns="" id="{00000000-0008-0000-0000-00002E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7" name="Text Box 1">
          <a:extLst>
            <a:ext uri="{FF2B5EF4-FFF2-40B4-BE49-F238E27FC236}">
              <a16:creationId xmlns:a16="http://schemas.microsoft.com/office/drawing/2014/main" xmlns="" id="{00000000-0008-0000-0000-00002F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8" name="Text Box 1">
          <a:extLst>
            <a:ext uri="{FF2B5EF4-FFF2-40B4-BE49-F238E27FC236}">
              <a16:creationId xmlns:a16="http://schemas.microsoft.com/office/drawing/2014/main" xmlns="" id="{00000000-0008-0000-0000-000030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9" name="Text Box 1">
          <a:extLst>
            <a:ext uri="{FF2B5EF4-FFF2-40B4-BE49-F238E27FC236}">
              <a16:creationId xmlns:a16="http://schemas.microsoft.com/office/drawing/2014/main" xmlns="" id="{00000000-0008-0000-0000-000031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0" name="Text Box 1">
          <a:extLst>
            <a:ext uri="{FF2B5EF4-FFF2-40B4-BE49-F238E27FC236}">
              <a16:creationId xmlns:a16="http://schemas.microsoft.com/office/drawing/2014/main" xmlns="" id="{00000000-0008-0000-0000-000032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1" name="Text Box 1">
          <a:extLst>
            <a:ext uri="{FF2B5EF4-FFF2-40B4-BE49-F238E27FC236}">
              <a16:creationId xmlns:a16="http://schemas.microsoft.com/office/drawing/2014/main" xmlns="" id="{00000000-0008-0000-0000-000033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2" name="Text Box 1">
          <a:extLst>
            <a:ext uri="{FF2B5EF4-FFF2-40B4-BE49-F238E27FC236}">
              <a16:creationId xmlns:a16="http://schemas.microsoft.com/office/drawing/2014/main" xmlns="" id="{00000000-0008-0000-0000-000034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3" name="Text Box 1">
          <a:extLst>
            <a:ext uri="{FF2B5EF4-FFF2-40B4-BE49-F238E27FC236}">
              <a16:creationId xmlns:a16="http://schemas.microsoft.com/office/drawing/2014/main" xmlns="" id="{00000000-0008-0000-0000-000035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4" name="Text Box 1">
          <a:extLst>
            <a:ext uri="{FF2B5EF4-FFF2-40B4-BE49-F238E27FC236}">
              <a16:creationId xmlns:a16="http://schemas.microsoft.com/office/drawing/2014/main" xmlns="" id="{00000000-0008-0000-0000-000036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5" name="Text Box 1">
          <a:extLst>
            <a:ext uri="{FF2B5EF4-FFF2-40B4-BE49-F238E27FC236}">
              <a16:creationId xmlns:a16="http://schemas.microsoft.com/office/drawing/2014/main" xmlns="" id="{00000000-0008-0000-0000-000037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6" name="Text Box 1">
          <a:extLst>
            <a:ext uri="{FF2B5EF4-FFF2-40B4-BE49-F238E27FC236}">
              <a16:creationId xmlns:a16="http://schemas.microsoft.com/office/drawing/2014/main" xmlns="" id="{00000000-0008-0000-0000-000038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7" name="Text Box 1">
          <a:extLst>
            <a:ext uri="{FF2B5EF4-FFF2-40B4-BE49-F238E27FC236}">
              <a16:creationId xmlns:a16="http://schemas.microsoft.com/office/drawing/2014/main" xmlns="" id="{00000000-0008-0000-0000-000039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8" name="Text Box 1">
          <a:extLst>
            <a:ext uri="{FF2B5EF4-FFF2-40B4-BE49-F238E27FC236}">
              <a16:creationId xmlns:a16="http://schemas.microsoft.com/office/drawing/2014/main" xmlns="" id="{00000000-0008-0000-0000-00003A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59" name="Text Box 1">
          <a:extLst>
            <a:ext uri="{FF2B5EF4-FFF2-40B4-BE49-F238E27FC236}">
              <a16:creationId xmlns:a16="http://schemas.microsoft.com/office/drawing/2014/main" xmlns="" id="{00000000-0008-0000-0000-00003B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0" name="Text Box 1">
          <a:extLst>
            <a:ext uri="{FF2B5EF4-FFF2-40B4-BE49-F238E27FC236}">
              <a16:creationId xmlns:a16="http://schemas.microsoft.com/office/drawing/2014/main" xmlns="" id="{00000000-0008-0000-0000-00003C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1" name="Text Box 1">
          <a:extLst>
            <a:ext uri="{FF2B5EF4-FFF2-40B4-BE49-F238E27FC236}">
              <a16:creationId xmlns:a16="http://schemas.microsoft.com/office/drawing/2014/main" xmlns="" id="{00000000-0008-0000-0000-00003D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2" name="Text Box 1">
          <a:extLst>
            <a:ext uri="{FF2B5EF4-FFF2-40B4-BE49-F238E27FC236}">
              <a16:creationId xmlns:a16="http://schemas.microsoft.com/office/drawing/2014/main" xmlns="" id="{00000000-0008-0000-0000-00003E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3" name="Text Box 1">
          <a:extLst>
            <a:ext uri="{FF2B5EF4-FFF2-40B4-BE49-F238E27FC236}">
              <a16:creationId xmlns:a16="http://schemas.microsoft.com/office/drawing/2014/main" xmlns="" id="{00000000-0008-0000-0000-00003F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4" name="Text Box 1">
          <a:extLst>
            <a:ext uri="{FF2B5EF4-FFF2-40B4-BE49-F238E27FC236}">
              <a16:creationId xmlns:a16="http://schemas.microsoft.com/office/drawing/2014/main" xmlns="" id="{00000000-0008-0000-0000-000040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5" name="Text Box 1">
          <a:extLst>
            <a:ext uri="{FF2B5EF4-FFF2-40B4-BE49-F238E27FC236}">
              <a16:creationId xmlns:a16="http://schemas.microsoft.com/office/drawing/2014/main" xmlns="" id="{00000000-0008-0000-0000-000041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6" name="Text Box 1">
          <a:extLst>
            <a:ext uri="{FF2B5EF4-FFF2-40B4-BE49-F238E27FC236}">
              <a16:creationId xmlns:a16="http://schemas.microsoft.com/office/drawing/2014/main" xmlns="" id="{00000000-0008-0000-0000-000042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7" name="Text Box 1">
          <a:extLst>
            <a:ext uri="{FF2B5EF4-FFF2-40B4-BE49-F238E27FC236}">
              <a16:creationId xmlns:a16="http://schemas.microsoft.com/office/drawing/2014/main" xmlns="" id="{00000000-0008-0000-0000-000043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8" name="Text Box 1">
          <a:extLst>
            <a:ext uri="{FF2B5EF4-FFF2-40B4-BE49-F238E27FC236}">
              <a16:creationId xmlns:a16="http://schemas.microsoft.com/office/drawing/2014/main" xmlns="" id="{00000000-0008-0000-0000-000044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69" name="Text Box 1">
          <a:extLst>
            <a:ext uri="{FF2B5EF4-FFF2-40B4-BE49-F238E27FC236}">
              <a16:creationId xmlns:a16="http://schemas.microsoft.com/office/drawing/2014/main" xmlns="" id="{00000000-0008-0000-0000-000045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0" name="Text Box 1">
          <a:extLst>
            <a:ext uri="{FF2B5EF4-FFF2-40B4-BE49-F238E27FC236}">
              <a16:creationId xmlns:a16="http://schemas.microsoft.com/office/drawing/2014/main" xmlns="" id="{00000000-0008-0000-0000-000046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1" name="Text Box 1">
          <a:extLst>
            <a:ext uri="{FF2B5EF4-FFF2-40B4-BE49-F238E27FC236}">
              <a16:creationId xmlns:a16="http://schemas.microsoft.com/office/drawing/2014/main" xmlns="" id="{00000000-0008-0000-0000-000047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2" name="Text Box 1">
          <a:extLst>
            <a:ext uri="{FF2B5EF4-FFF2-40B4-BE49-F238E27FC236}">
              <a16:creationId xmlns:a16="http://schemas.microsoft.com/office/drawing/2014/main" xmlns="" id="{00000000-0008-0000-0000-000048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3" name="Text Box 1">
          <a:extLst>
            <a:ext uri="{FF2B5EF4-FFF2-40B4-BE49-F238E27FC236}">
              <a16:creationId xmlns:a16="http://schemas.microsoft.com/office/drawing/2014/main" xmlns="" id="{00000000-0008-0000-0000-000049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4" name="Text Box 1">
          <a:extLst>
            <a:ext uri="{FF2B5EF4-FFF2-40B4-BE49-F238E27FC236}">
              <a16:creationId xmlns:a16="http://schemas.microsoft.com/office/drawing/2014/main" xmlns="" id="{00000000-0008-0000-0000-00004A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5" name="Text Box 1">
          <a:extLst>
            <a:ext uri="{FF2B5EF4-FFF2-40B4-BE49-F238E27FC236}">
              <a16:creationId xmlns:a16="http://schemas.microsoft.com/office/drawing/2014/main" xmlns="" id="{00000000-0008-0000-0000-00004B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6" name="Text Box 1">
          <a:extLst>
            <a:ext uri="{FF2B5EF4-FFF2-40B4-BE49-F238E27FC236}">
              <a16:creationId xmlns:a16="http://schemas.microsoft.com/office/drawing/2014/main" xmlns="" id="{00000000-0008-0000-0000-00004C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7" name="Text Box 1">
          <a:extLst>
            <a:ext uri="{FF2B5EF4-FFF2-40B4-BE49-F238E27FC236}">
              <a16:creationId xmlns:a16="http://schemas.microsoft.com/office/drawing/2014/main" xmlns="" id="{00000000-0008-0000-0000-00004D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8" name="Text Box 1">
          <a:extLst>
            <a:ext uri="{FF2B5EF4-FFF2-40B4-BE49-F238E27FC236}">
              <a16:creationId xmlns:a16="http://schemas.microsoft.com/office/drawing/2014/main" xmlns="" id="{00000000-0008-0000-0000-00004E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79" name="Text Box 1">
          <a:extLst>
            <a:ext uri="{FF2B5EF4-FFF2-40B4-BE49-F238E27FC236}">
              <a16:creationId xmlns:a16="http://schemas.microsoft.com/office/drawing/2014/main" xmlns="" id="{00000000-0008-0000-0000-00004F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0" name="Text Box 1">
          <a:extLst>
            <a:ext uri="{FF2B5EF4-FFF2-40B4-BE49-F238E27FC236}">
              <a16:creationId xmlns:a16="http://schemas.microsoft.com/office/drawing/2014/main" xmlns="" id="{00000000-0008-0000-0000-000050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1" name="Text Box 1">
          <a:extLst>
            <a:ext uri="{FF2B5EF4-FFF2-40B4-BE49-F238E27FC236}">
              <a16:creationId xmlns:a16="http://schemas.microsoft.com/office/drawing/2014/main" xmlns="" id="{00000000-0008-0000-0000-000051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2" name="Text Box 1">
          <a:extLst>
            <a:ext uri="{FF2B5EF4-FFF2-40B4-BE49-F238E27FC236}">
              <a16:creationId xmlns:a16="http://schemas.microsoft.com/office/drawing/2014/main" xmlns="" id="{00000000-0008-0000-0000-000052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3" name="Text Box 1">
          <a:extLst>
            <a:ext uri="{FF2B5EF4-FFF2-40B4-BE49-F238E27FC236}">
              <a16:creationId xmlns:a16="http://schemas.microsoft.com/office/drawing/2014/main" xmlns="" id="{00000000-0008-0000-0000-000053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4" name="Text Box 1">
          <a:extLst>
            <a:ext uri="{FF2B5EF4-FFF2-40B4-BE49-F238E27FC236}">
              <a16:creationId xmlns:a16="http://schemas.microsoft.com/office/drawing/2014/main" xmlns="" id="{00000000-0008-0000-0000-000054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5" name="Text Box 1">
          <a:extLst>
            <a:ext uri="{FF2B5EF4-FFF2-40B4-BE49-F238E27FC236}">
              <a16:creationId xmlns:a16="http://schemas.microsoft.com/office/drawing/2014/main" xmlns="" id="{00000000-0008-0000-0000-000055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6" name="Text Box 1">
          <a:extLst>
            <a:ext uri="{FF2B5EF4-FFF2-40B4-BE49-F238E27FC236}">
              <a16:creationId xmlns:a16="http://schemas.microsoft.com/office/drawing/2014/main" xmlns="" id="{00000000-0008-0000-0000-000056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7" name="Text Box 1">
          <a:extLst>
            <a:ext uri="{FF2B5EF4-FFF2-40B4-BE49-F238E27FC236}">
              <a16:creationId xmlns:a16="http://schemas.microsoft.com/office/drawing/2014/main" xmlns="" id="{00000000-0008-0000-0000-000057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8" name="Text Box 1">
          <a:extLst>
            <a:ext uri="{FF2B5EF4-FFF2-40B4-BE49-F238E27FC236}">
              <a16:creationId xmlns:a16="http://schemas.microsoft.com/office/drawing/2014/main" xmlns="" id="{00000000-0008-0000-0000-000058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89" name="Text Box 1">
          <a:extLst>
            <a:ext uri="{FF2B5EF4-FFF2-40B4-BE49-F238E27FC236}">
              <a16:creationId xmlns:a16="http://schemas.microsoft.com/office/drawing/2014/main" xmlns="" id="{00000000-0008-0000-0000-000059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0" name="Text Box 1">
          <a:extLst>
            <a:ext uri="{FF2B5EF4-FFF2-40B4-BE49-F238E27FC236}">
              <a16:creationId xmlns:a16="http://schemas.microsoft.com/office/drawing/2014/main" xmlns="" id="{00000000-0008-0000-0000-00005A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1" name="Text Box 1">
          <a:extLst>
            <a:ext uri="{FF2B5EF4-FFF2-40B4-BE49-F238E27FC236}">
              <a16:creationId xmlns:a16="http://schemas.microsoft.com/office/drawing/2014/main" xmlns="" id="{00000000-0008-0000-0000-00005B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2" name="Text Box 1">
          <a:extLst>
            <a:ext uri="{FF2B5EF4-FFF2-40B4-BE49-F238E27FC236}">
              <a16:creationId xmlns:a16="http://schemas.microsoft.com/office/drawing/2014/main" xmlns="" id="{00000000-0008-0000-0000-00005C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3" name="Text Box 1">
          <a:extLst>
            <a:ext uri="{FF2B5EF4-FFF2-40B4-BE49-F238E27FC236}">
              <a16:creationId xmlns:a16="http://schemas.microsoft.com/office/drawing/2014/main" xmlns="" id="{00000000-0008-0000-0000-00005D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4" name="Text Box 1">
          <a:extLst>
            <a:ext uri="{FF2B5EF4-FFF2-40B4-BE49-F238E27FC236}">
              <a16:creationId xmlns:a16="http://schemas.microsoft.com/office/drawing/2014/main" xmlns="" id="{00000000-0008-0000-0000-00005E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5" name="Text Box 1">
          <a:extLst>
            <a:ext uri="{FF2B5EF4-FFF2-40B4-BE49-F238E27FC236}">
              <a16:creationId xmlns:a16="http://schemas.microsoft.com/office/drawing/2014/main" xmlns="" id="{00000000-0008-0000-0000-00005F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6" name="Text Box 1">
          <a:extLst>
            <a:ext uri="{FF2B5EF4-FFF2-40B4-BE49-F238E27FC236}">
              <a16:creationId xmlns:a16="http://schemas.microsoft.com/office/drawing/2014/main" xmlns="" id="{00000000-0008-0000-0000-000060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7" name="Text Box 1">
          <a:extLst>
            <a:ext uri="{FF2B5EF4-FFF2-40B4-BE49-F238E27FC236}">
              <a16:creationId xmlns:a16="http://schemas.microsoft.com/office/drawing/2014/main" xmlns="" id="{00000000-0008-0000-0000-000061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8" name="Text Box 1">
          <a:extLst>
            <a:ext uri="{FF2B5EF4-FFF2-40B4-BE49-F238E27FC236}">
              <a16:creationId xmlns:a16="http://schemas.microsoft.com/office/drawing/2014/main" xmlns="" id="{00000000-0008-0000-0000-000062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99" name="Text Box 1">
          <a:extLst>
            <a:ext uri="{FF2B5EF4-FFF2-40B4-BE49-F238E27FC236}">
              <a16:creationId xmlns:a16="http://schemas.microsoft.com/office/drawing/2014/main" xmlns="" id="{00000000-0008-0000-0000-000063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100" name="Text Box 1">
          <a:extLst>
            <a:ext uri="{FF2B5EF4-FFF2-40B4-BE49-F238E27FC236}">
              <a16:creationId xmlns:a16="http://schemas.microsoft.com/office/drawing/2014/main" xmlns="" id="{00000000-0008-0000-0000-000064000000}"/>
            </a:ext>
          </a:extLst>
        </xdr:cNvPr>
        <xdr:cNvSpPr txBox="1">
          <a:spLocks noChangeArrowheads="1"/>
        </xdr:cNvSpPr>
      </xdr:nvSpPr>
      <xdr:spPr bwMode="auto">
        <a:xfrm>
          <a:off x="6677025" y="599122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01" name="Text Box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0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03" name="Text Box 1">
          <a:extLst>
            <a:ext uri="{FF2B5EF4-FFF2-40B4-BE49-F238E27FC236}">
              <a16:creationId xmlns:a16="http://schemas.microsoft.com/office/drawing/2014/main" xmlns="" id="{00000000-0008-0000-0000-000004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04" name="Text Box 1">
          <a:extLst>
            <a:ext uri="{FF2B5EF4-FFF2-40B4-BE49-F238E27FC236}">
              <a16:creationId xmlns:a16="http://schemas.microsoft.com/office/drawing/2014/main" xmlns="" id="{00000000-0008-0000-0000-000005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05" name="Text Box 1">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06" name="Text Box 1">
          <a:extLst>
            <a:ext uri="{FF2B5EF4-FFF2-40B4-BE49-F238E27FC236}">
              <a16:creationId xmlns:a16="http://schemas.microsoft.com/office/drawing/2014/main" xmlns="" id="{00000000-0008-0000-0000-000007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07" name="Text Box 1">
          <a:extLst>
            <a:ext uri="{FF2B5EF4-FFF2-40B4-BE49-F238E27FC236}">
              <a16:creationId xmlns:a16="http://schemas.microsoft.com/office/drawing/2014/main" xmlns="" id="{00000000-0008-0000-0000-000008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08" name="Text Box 1">
          <a:extLst>
            <a:ext uri="{FF2B5EF4-FFF2-40B4-BE49-F238E27FC236}">
              <a16:creationId xmlns:a16="http://schemas.microsoft.com/office/drawing/2014/main" xmlns="" id="{00000000-0008-0000-0000-000009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09" name="Text Box 1">
          <a:extLst>
            <a:ext uri="{FF2B5EF4-FFF2-40B4-BE49-F238E27FC236}">
              <a16:creationId xmlns:a16="http://schemas.microsoft.com/office/drawing/2014/main" xmlns="" id="{00000000-0008-0000-0000-00000A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0" name="Text Box 1">
          <a:extLst>
            <a:ext uri="{FF2B5EF4-FFF2-40B4-BE49-F238E27FC236}">
              <a16:creationId xmlns:a16="http://schemas.microsoft.com/office/drawing/2014/main" xmlns="" id="{00000000-0008-0000-0000-00000B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1" name="Text Box 1">
          <a:extLst>
            <a:ext uri="{FF2B5EF4-FFF2-40B4-BE49-F238E27FC236}">
              <a16:creationId xmlns:a16="http://schemas.microsoft.com/office/drawing/2014/main" xmlns="" id="{00000000-0008-0000-0000-00000C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2" name="Text Box 1">
          <a:extLst>
            <a:ext uri="{FF2B5EF4-FFF2-40B4-BE49-F238E27FC236}">
              <a16:creationId xmlns:a16="http://schemas.microsoft.com/office/drawing/2014/main" xmlns="" id="{00000000-0008-0000-0000-00000D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3" name="Text Box 1">
          <a:extLst>
            <a:ext uri="{FF2B5EF4-FFF2-40B4-BE49-F238E27FC236}">
              <a16:creationId xmlns:a16="http://schemas.microsoft.com/office/drawing/2014/main" xmlns="" id="{00000000-0008-0000-0000-00000E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4" name="Text Box 1">
          <a:extLst>
            <a:ext uri="{FF2B5EF4-FFF2-40B4-BE49-F238E27FC236}">
              <a16:creationId xmlns:a16="http://schemas.microsoft.com/office/drawing/2014/main" xmlns="" id="{00000000-0008-0000-0000-00000F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5" name="Text Box 1">
          <a:extLst>
            <a:ext uri="{FF2B5EF4-FFF2-40B4-BE49-F238E27FC236}">
              <a16:creationId xmlns:a16="http://schemas.microsoft.com/office/drawing/2014/main" xmlns="" id="{00000000-0008-0000-0000-000010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6" name="Text Box 1">
          <a:extLst>
            <a:ext uri="{FF2B5EF4-FFF2-40B4-BE49-F238E27FC236}">
              <a16:creationId xmlns:a16="http://schemas.microsoft.com/office/drawing/2014/main" xmlns="" id="{00000000-0008-0000-0000-000011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7" name="Text Box 1">
          <a:extLst>
            <a:ext uri="{FF2B5EF4-FFF2-40B4-BE49-F238E27FC236}">
              <a16:creationId xmlns:a16="http://schemas.microsoft.com/office/drawing/2014/main" xmlns="" id="{00000000-0008-0000-0000-000012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8" name="Text Box 1">
          <a:extLst>
            <a:ext uri="{FF2B5EF4-FFF2-40B4-BE49-F238E27FC236}">
              <a16:creationId xmlns:a16="http://schemas.microsoft.com/office/drawing/2014/main" xmlns="" id="{00000000-0008-0000-0000-000013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19" name="Text Box 1">
          <a:extLst>
            <a:ext uri="{FF2B5EF4-FFF2-40B4-BE49-F238E27FC236}">
              <a16:creationId xmlns:a16="http://schemas.microsoft.com/office/drawing/2014/main" xmlns="" id="{00000000-0008-0000-0000-000014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0" name="Text Box 1">
          <a:extLst>
            <a:ext uri="{FF2B5EF4-FFF2-40B4-BE49-F238E27FC236}">
              <a16:creationId xmlns:a16="http://schemas.microsoft.com/office/drawing/2014/main" xmlns="" id="{00000000-0008-0000-0000-000015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1" name="Text Box 1">
          <a:extLst>
            <a:ext uri="{FF2B5EF4-FFF2-40B4-BE49-F238E27FC236}">
              <a16:creationId xmlns:a16="http://schemas.microsoft.com/office/drawing/2014/main" xmlns="" id="{00000000-0008-0000-0000-000016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2" name="Text Box 1">
          <a:extLst>
            <a:ext uri="{FF2B5EF4-FFF2-40B4-BE49-F238E27FC236}">
              <a16:creationId xmlns:a16="http://schemas.microsoft.com/office/drawing/2014/main" xmlns="" id="{00000000-0008-0000-0000-000017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3" name="Text Box 1">
          <a:extLst>
            <a:ext uri="{FF2B5EF4-FFF2-40B4-BE49-F238E27FC236}">
              <a16:creationId xmlns:a16="http://schemas.microsoft.com/office/drawing/2014/main" xmlns="" id="{00000000-0008-0000-0000-000018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4" name="Text Box 1">
          <a:extLst>
            <a:ext uri="{FF2B5EF4-FFF2-40B4-BE49-F238E27FC236}">
              <a16:creationId xmlns:a16="http://schemas.microsoft.com/office/drawing/2014/main" xmlns="" id="{00000000-0008-0000-0000-000019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5" name="Text Box 1">
          <a:extLst>
            <a:ext uri="{FF2B5EF4-FFF2-40B4-BE49-F238E27FC236}">
              <a16:creationId xmlns:a16="http://schemas.microsoft.com/office/drawing/2014/main" xmlns="" id="{00000000-0008-0000-0000-00001A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6" name="Text Box 1">
          <a:extLst>
            <a:ext uri="{FF2B5EF4-FFF2-40B4-BE49-F238E27FC236}">
              <a16:creationId xmlns:a16="http://schemas.microsoft.com/office/drawing/2014/main" xmlns="" id="{00000000-0008-0000-0000-00001B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7" name="Text Box 1">
          <a:extLst>
            <a:ext uri="{FF2B5EF4-FFF2-40B4-BE49-F238E27FC236}">
              <a16:creationId xmlns:a16="http://schemas.microsoft.com/office/drawing/2014/main" xmlns="" id="{00000000-0008-0000-0000-00001C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8" name="Text Box 1">
          <a:extLst>
            <a:ext uri="{FF2B5EF4-FFF2-40B4-BE49-F238E27FC236}">
              <a16:creationId xmlns:a16="http://schemas.microsoft.com/office/drawing/2014/main" xmlns="" id="{00000000-0008-0000-0000-00001D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29" name="Text Box 1">
          <a:extLst>
            <a:ext uri="{FF2B5EF4-FFF2-40B4-BE49-F238E27FC236}">
              <a16:creationId xmlns:a16="http://schemas.microsoft.com/office/drawing/2014/main" xmlns="" id="{00000000-0008-0000-0000-00001E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0" name="Text Box 1">
          <a:extLst>
            <a:ext uri="{FF2B5EF4-FFF2-40B4-BE49-F238E27FC236}">
              <a16:creationId xmlns:a16="http://schemas.microsoft.com/office/drawing/2014/main" xmlns="" id="{00000000-0008-0000-0000-00001F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1" name="Text Box 1">
          <a:extLst>
            <a:ext uri="{FF2B5EF4-FFF2-40B4-BE49-F238E27FC236}">
              <a16:creationId xmlns:a16="http://schemas.microsoft.com/office/drawing/2014/main" xmlns="" id="{00000000-0008-0000-0000-000020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2" name="Text Box 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3" name="Text Box 1">
          <a:extLst>
            <a:ext uri="{FF2B5EF4-FFF2-40B4-BE49-F238E27FC236}">
              <a16:creationId xmlns:a16="http://schemas.microsoft.com/office/drawing/2014/main" xmlns="" id="{00000000-0008-0000-0000-000022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4" name="Text Box 1">
          <a:extLst>
            <a:ext uri="{FF2B5EF4-FFF2-40B4-BE49-F238E27FC236}">
              <a16:creationId xmlns:a16="http://schemas.microsoft.com/office/drawing/2014/main" xmlns="" id="{00000000-0008-0000-0000-000023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5" name="Text Box 1">
          <a:extLst>
            <a:ext uri="{FF2B5EF4-FFF2-40B4-BE49-F238E27FC236}">
              <a16:creationId xmlns:a16="http://schemas.microsoft.com/office/drawing/2014/main" xmlns="" id="{00000000-0008-0000-0000-000024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6" name="Text Box 1">
          <a:extLst>
            <a:ext uri="{FF2B5EF4-FFF2-40B4-BE49-F238E27FC236}">
              <a16:creationId xmlns:a16="http://schemas.microsoft.com/office/drawing/2014/main" xmlns="" id="{00000000-0008-0000-0000-000025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7" name="Text Box 1">
          <a:extLst>
            <a:ext uri="{FF2B5EF4-FFF2-40B4-BE49-F238E27FC236}">
              <a16:creationId xmlns:a16="http://schemas.microsoft.com/office/drawing/2014/main" xmlns="" id="{00000000-0008-0000-0000-000026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8" name="Text Box 1">
          <a:extLst>
            <a:ext uri="{FF2B5EF4-FFF2-40B4-BE49-F238E27FC236}">
              <a16:creationId xmlns:a16="http://schemas.microsoft.com/office/drawing/2014/main" xmlns="" id="{00000000-0008-0000-0000-000027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39" name="Text Box 1">
          <a:extLst>
            <a:ext uri="{FF2B5EF4-FFF2-40B4-BE49-F238E27FC236}">
              <a16:creationId xmlns:a16="http://schemas.microsoft.com/office/drawing/2014/main" xmlns="" id="{00000000-0008-0000-0000-000028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0" name="Text Box 1">
          <a:extLst>
            <a:ext uri="{FF2B5EF4-FFF2-40B4-BE49-F238E27FC236}">
              <a16:creationId xmlns:a16="http://schemas.microsoft.com/office/drawing/2014/main" xmlns="" id="{00000000-0008-0000-0000-000029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1" name="Text Box 1">
          <a:extLst>
            <a:ext uri="{FF2B5EF4-FFF2-40B4-BE49-F238E27FC236}">
              <a16:creationId xmlns:a16="http://schemas.microsoft.com/office/drawing/2014/main" xmlns="" id="{00000000-0008-0000-0000-00002A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2" name="Text Box 1">
          <a:extLst>
            <a:ext uri="{FF2B5EF4-FFF2-40B4-BE49-F238E27FC236}">
              <a16:creationId xmlns:a16="http://schemas.microsoft.com/office/drawing/2014/main" xmlns="" id="{00000000-0008-0000-0000-00002B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3" name="Text Box 1">
          <a:extLst>
            <a:ext uri="{FF2B5EF4-FFF2-40B4-BE49-F238E27FC236}">
              <a16:creationId xmlns:a16="http://schemas.microsoft.com/office/drawing/2014/main" xmlns="" id="{00000000-0008-0000-0000-00002C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4" name="Text Box 1">
          <a:extLst>
            <a:ext uri="{FF2B5EF4-FFF2-40B4-BE49-F238E27FC236}">
              <a16:creationId xmlns:a16="http://schemas.microsoft.com/office/drawing/2014/main" xmlns="" id="{00000000-0008-0000-0000-00002D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5" name="Text Box 1">
          <a:extLst>
            <a:ext uri="{FF2B5EF4-FFF2-40B4-BE49-F238E27FC236}">
              <a16:creationId xmlns:a16="http://schemas.microsoft.com/office/drawing/2014/main" xmlns="" id="{00000000-0008-0000-0000-00002E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6" name="Text Box 1">
          <a:extLst>
            <a:ext uri="{FF2B5EF4-FFF2-40B4-BE49-F238E27FC236}">
              <a16:creationId xmlns:a16="http://schemas.microsoft.com/office/drawing/2014/main" xmlns="" id="{00000000-0008-0000-0000-00002F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7" name="Text Box 1">
          <a:extLst>
            <a:ext uri="{FF2B5EF4-FFF2-40B4-BE49-F238E27FC236}">
              <a16:creationId xmlns:a16="http://schemas.microsoft.com/office/drawing/2014/main" xmlns="" id="{00000000-0008-0000-0000-000030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8" name="Text Box 1">
          <a:extLst>
            <a:ext uri="{FF2B5EF4-FFF2-40B4-BE49-F238E27FC236}">
              <a16:creationId xmlns:a16="http://schemas.microsoft.com/office/drawing/2014/main" xmlns="" id="{00000000-0008-0000-0000-000031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49" name="Text Box 1">
          <a:extLst>
            <a:ext uri="{FF2B5EF4-FFF2-40B4-BE49-F238E27FC236}">
              <a16:creationId xmlns:a16="http://schemas.microsoft.com/office/drawing/2014/main" xmlns="" id="{00000000-0008-0000-0000-000032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0" name="Text Box 1">
          <a:extLst>
            <a:ext uri="{FF2B5EF4-FFF2-40B4-BE49-F238E27FC236}">
              <a16:creationId xmlns:a16="http://schemas.microsoft.com/office/drawing/2014/main" xmlns="" id="{00000000-0008-0000-0000-000033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1" name="Text Box 1">
          <a:extLst>
            <a:ext uri="{FF2B5EF4-FFF2-40B4-BE49-F238E27FC236}">
              <a16:creationId xmlns:a16="http://schemas.microsoft.com/office/drawing/2014/main" xmlns="" id="{00000000-0008-0000-0000-000034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2" name="Text Box 1">
          <a:extLst>
            <a:ext uri="{FF2B5EF4-FFF2-40B4-BE49-F238E27FC236}">
              <a16:creationId xmlns:a16="http://schemas.microsoft.com/office/drawing/2014/main" xmlns="" id="{00000000-0008-0000-0000-000035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3" name="Text Box 1">
          <a:extLst>
            <a:ext uri="{FF2B5EF4-FFF2-40B4-BE49-F238E27FC236}">
              <a16:creationId xmlns:a16="http://schemas.microsoft.com/office/drawing/2014/main" xmlns="" id="{00000000-0008-0000-0000-000036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4" name="Text Box 1">
          <a:extLst>
            <a:ext uri="{FF2B5EF4-FFF2-40B4-BE49-F238E27FC236}">
              <a16:creationId xmlns:a16="http://schemas.microsoft.com/office/drawing/2014/main" xmlns="" id="{00000000-0008-0000-0000-000037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5" name="Text Box 1">
          <a:extLst>
            <a:ext uri="{FF2B5EF4-FFF2-40B4-BE49-F238E27FC236}">
              <a16:creationId xmlns:a16="http://schemas.microsoft.com/office/drawing/2014/main" xmlns="" id="{00000000-0008-0000-0000-000038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6" name="Text Box 1">
          <a:extLst>
            <a:ext uri="{FF2B5EF4-FFF2-40B4-BE49-F238E27FC236}">
              <a16:creationId xmlns:a16="http://schemas.microsoft.com/office/drawing/2014/main" xmlns="" id="{00000000-0008-0000-0000-000039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7" name="Text Box 1">
          <a:extLst>
            <a:ext uri="{FF2B5EF4-FFF2-40B4-BE49-F238E27FC236}">
              <a16:creationId xmlns:a16="http://schemas.microsoft.com/office/drawing/2014/main" xmlns="" id="{00000000-0008-0000-0000-00003A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8" name="Text Box 1">
          <a:extLst>
            <a:ext uri="{FF2B5EF4-FFF2-40B4-BE49-F238E27FC236}">
              <a16:creationId xmlns:a16="http://schemas.microsoft.com/office/drawing/2014/main" xmlns="" id="{00000000-0008-0000-0000-00003B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59" name="Text Box 1">
          <a:extLst>
            <a:ext uri="{FF2B5EF4-FFF2-40B4-BE49-F238E27FC236}">
              <a16:creationId xmlns:a16="http://schemas.microsoft.com/office/drawing/2014/main" xmlns="" id="{00000000-0008-0000-0000-00003C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0" name="Text Box 1">
          <a:extLst>
            <a:ext uri="{FF2B5EF4-FFF2-40B4-BE49-F238E27FC236}">
              <a16:creationId xmlns:a16="http://schemas.microsoft.com/office/drawing/2014/main" xmlns="" id="{00000000-0008-0000-0000-00003D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1" name="Text Box 1">
          <a:extLst>
            <a:ext uri="{FF2B5EF4-FFF2-40B4-BE49-F238E27FC236}">
              <a16:creationId xmlns:a16="http://schemas.microsoft.com/office/drawing/2014/main" xmlns="" id="{00000000-0008-0000-0000-00003E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2" name="Text Box 1">
          <a:extLst>
            <a:ext uri="{FF2B5EF4-FFF2-40B4-BE49-F238E27FC236}">
              <a16:creationId xmlns:a16="http://schemas.microsoft.com/office/drawing/2014/main" xmlns="" id="{00000000-0008-0000-0000-00003F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3" name="Text Box 1">
          <a:extLst>
            <a:ext uri="{FF2B5EF4-FFF2-40B4-BE49-F238E27FC236}">
              <a16:creationId xmlns:a16="http://schemas.microsoft.com/office/drawing/2014/main" xmlns="" id="{00000000-0008-0000-0000-000040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4" name="Text Box 1">
          <a:extLst>
            <a:ext uri="{FF2B5EF4-FFF2-40B4-BE49-F238E27FC236}">
              <a16:creationId xmlns:a16="http://schemas.microsoft.com/office/drawing/2014/main" xmlns="" id="{00000000-0008-0000-0000-000041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5" name="Text Box 1">
          <a:extLst>
            <a:ext uri="{FF2B5EF4-FFF2-40B4-BE49-F238E27FC236}">
              <a16:creationId xmlns:a16="http://schemas.microsoft.com/office/drawing/2014/main" xmlns="" id="{00000000-0008-0000-0000-000042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6" name="Text Box 1">
          <a:extLst>
            <a:ext uri="{FF2B5EF4-FFF2-40B4-BE49-F238E27FC236}">
              <a16:creationId xmlns:a16="http://schemas.microsoft.com/office/drawing/2014/main" xmlns="" id="{00000000-0008-0000-0000-000043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7" name="Text Box 1">
          <a:extLst>
            <a:ext uri="{FF2B5EF4-FFF2-40B4-BE49-F238E27FC236}">
              <a16:creationId xmlns:a16="http://schemas.microsoft.com/office/drawing/2014/main" xmlns="" id="{00000000-0008-0000-0000-000044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8" name="Text Box 1">
          <a:extLst>
            <a:ext uri="{FF2B5EF4-FFF2-40B4-BE49-F238E27FC236}">
              <a16:creationId xmlns:a16="http://schemas.microsoft.com/office/drawing/2014/main" xmlns="" id="{00000000-0008-0000-0000-000045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69" name="Text Box 1">
          <a:extLst>
            <a:ext uri="{FF2B5EF4-FFF2-40B4-BE49-F238E27FC236}">
              <a16:creationId xmlns:a16="http://schemas.microsoft.com/office/drawing/2014/main" xmlns="" id="{00000000-0008-0000-0000-000046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0" name="Text Box 1">
          <a:extLst>
            <a:ext uri="{FF2B5EF4-FFF2-40B4-BE49-F238E27FC236}">
              <a16:creationId xmlns:a16="http://schemas.microsoft.com/office/drawing/2014/main" xmlns="" id="{00000000-0008-0000-0000-000047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1" name="Text Box 1">
          <a:extLst>
            <a:ext uri="{FF2B5EF4-FFF2-40B4-BE49-F238E27FC236}">
              <a16:creationId xmlns:a16="http://schemas.microsoft.com/office/drawing/2014/main" xmlns="" id="{00000000-0008-0000-0000-000048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2" name="Text Box 1">
          <a:extLst>
            <a:ext uri="{FF2B5EF4-FFF2-40B4-BE49-F238E27FC236}">
              <a16:creationId xmlns:a16="http://schemas.microsoft.com/office/drawing/2014/main" xmlns="" id="{00000000-0008-0000-0000-000049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3" name="Text Box 1">
          <a:extLst>
            <a:ext uri="{FF2B5EF4-FFF2-40B4-BE49-F238E27FC236}">
              <a16:creationId xmlns:a16="http://schemas.microsoft.com/office/drawing/2014/main" xmlns="" id="{00000000-0008-0000-0000-00004A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4" name="Text Box 1">
          <a:extLst>
            <a:ext uri="{FF2B5EF4-FFF2-40B4-BE49-F238E27FC236}">
              <a16:creationId xmlns:a16="http://schemas.microsoft.com/office/drawing/2014/main" xmlns="" id="{00000000-0008-0000-0000-00004B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5" name="Text Box 1">
          <a:extLst>
            <a:ext uri="{FF2B5EF4-FFF2-40B4-BE49-F238E27FC236}">
              <a16:creationId xmlns:a16="http://schemas.microsoft.com/office/drawing/2014/main" xmlns="" id="{00000000-0008-0000-0000-00004C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6" name="Text Box 1">
          <a:extLst>
            <a:ext uri="{FF2B5EF4-FFF2-40B4-BE49-F238E27FC236}">
              <a16:creationId xmlns:a16="http://schemas.microsoft.com/office/drawing/2014/main" xmlns="" id="{00000000-0008-0000-0000-00004D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7" name="Text Box 1">
          <a:extLst>
            <a:ext uri="{FF2B5EF4-FFF2-40B4-BE49-F238E27FC236}">
              <a16:creationId xmlns:a16="http://schemas.microsoft.com/office/drawing/2014/main" xmlns="" id="{00000000-0008-0000-0000-00004E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8" name="Text Box 1">
          <a:extLst>
            <a:ext uri="{FF2B5EF4-FFF2-40B4-BE49-F238E27FC236}">
              <a16:creationId xmlns:a16="http://schemas.microsoft.com/office/drawing/2014/main" xmlns="" id="{00000000-0008-0000-0000-00004F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79" name="Text Box 1">
          <a:extLst>
            <a:ext uri="{FF2B5EF4-FFF2-40B4-BE49-F238E27FC236}">
              <a16:creationId xmlns:a16="http://schemas.microsoft.com/office/drawing/2014/main" xmlns="" id="{00000000-0008-0000-0000-000050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0" name="Text Box 1">
          <a:extLst>
            <a:ext uri="{FF2B5EF4-FFF2-40B4-BE49-F238E27FC236}">
              <a16:creationId xmlns:a16="http://schemas.microsoft.com/office/drawing/2014/main" xmlns="" id="{00000000-0008-0000-0000-000051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1" name="Text Box 1">
          <a:extLst>
            <a:ext uri="{FF2B5EF4-FFF2-40B4-BE49-F238E27FC236}">
              <a16:creationId xmlns:a16="http://schemas.microsoft.com/office/drawing/2014/main" xmlns="" id="{00000000-0008-0000-0000-000052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2" name="Text Box 1">
          <a:extLst>
            <a:ext uri="{FF2B5EF4-FFF2-40B4-BE49-F238E27FC236}">
              <a16:creationId xmlns:a16="http://schemas.microsoft.com/office/drawing/2014/main" xmlns="" id="{00000000-0008-0000-0000-000053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3" name="Text Box 1">
          <a:extLst>
            <a:ext uri="{FF2B5EF4-FFF2-40B4-BE49-F238E27FC236}">
              <a16:creationId xmlns:a16="http://schemas.microsoft.com/office/drawing/2014/main" xmlns="" id="{00000000-0008-0000-0000-000054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4" name="Text Box 1">
          <a:extLst>
            <a:ext uri="{FF2B5EF4-FFF2-40B4-BE49-F238E27FC236}">
              <a16:creationId xmlns:a16="http://schemas.microsoft.com/office/drawing/2014/main" xmlns="" id="{00000000-0008-0000-0000-000055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5" name="Text Box 1">
          <a:extLst>
            <a:ext uri="{FF2B5EF4-FFF2-40B4-BE49-F238E27FC236}">
              <a16:creationId xmlns:a16="http://schemas.microsoft.com/office/drawing/2014/main" xmlns="" id="{00000000-0008-0000-0000-000056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6" name="Text Box 1">
          <a:extLst>
            <a:ext uri="{FF2B5EF4-FFF2-40B4-BE49-F238E27FC236}">
              <a16:creationId xmlns:a16="http://schemas.microsoft.com/office/drawing/2014/main" xmlns="" id="{00000000-0008-0000-0000-000057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7" name="Text Box 1">
          <a:extLst>
            <a:ext uri="{FF2B5EF4-FFF2-40B4-BE49-F238E27FC236}">
              <a16:creationId xmlns:a16="http://schemas.microsoft.com/office/drawing/2014/main" xmlns="" id="{00000000-0008-0000-0000-000058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8" name="Text Box 1">
          <a:extLst>
            <a:ext uri="{FF2B5EF4-FFF2-40B4-BE49-F238E27FC236}">
              <a16:creationId xmlns:a16="http://schemas.microsoft.com/office/drawing/2014/main" xmlns="" id="{00000000-0008-0000-0000-000059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89" name="Text Box 1">
          <a:extLst>
            <a:ext uri="{FF2B5EF4-FFF2-40B4-BE49-F238E27FC236}">
              <a16:creationId xmlns:a16="http://schemas.microsoft.com/office/drawing/2014/main" xmlns="" id="{00000000-0008-0000-0000-00005A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0" name="Text Box 1">
          <a:extLst>
            <a:ext uri="{FF2B5EF4-FFF2-40B4-BE49-F238E27FC236}">
              <a16:creationId xmlns:a16="http://schemas.microsoft.com/office/drawing/2014/main" xmlns="" id="{00000000-0008-0000-0000-00005B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1" name="Text Box 1">
          <a:extLst>
            <a:ext uri="{FF2B5EF4-FFF2-40B4-BE49-F238E27FC236}">
              <a16:creationId xmlns:a16="http://schemas.microsoft.com/office/drawing/2014/main" xmlns="" id="{00000000-0008-0000-0000-00005C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2" name="Text Box 1">
          <a:extLst>
            <a:ext uri="{FF2B5EF4-FFF2-40B4-BE49-F238E27FC236}">
              <a16:creationId xmlns:a16="http://schemas.microsoft.com/office/drawing/2014/main" xmlns="" id="{00000000-0008-0000-0000-00005D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3" name="Text Box 1">
          <a:extLst>
            <a:ext uri="{FF2B5EF4-FFF2-40B4-BE49-F238E27FC236}">
              <a16:creationId xmlns:a16="http://schemas.microsoft.com/office/drawing/2014/main" xmlns="" id="{00000000-0008-0000-0000-00005E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4" name="Text Box 1">
          <a:extLst>
            <a:ext uri="{FF2B5EF4-FFF2-40B4-BE49-F238E27FC236}">
              <a16:creationId xmlns:a16="http://schemas.microsoft.com/office/drawing/2014/main" xmlns="" id="{00000000-0008-0000-0000-00005F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5" name="Text Box 1">
          <a:extLst>
            <a:ext uri="{FF2B5EF4-FFF2-40B4-BE49-F238E27FC236}">
              <a16:creationId xmlns:a16="http://schemas.microsoft.com/office/drawing/2014/main" xmlns="" id="{00000000-0008-0000-0000-000060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6" name="Text Box 1">
          <a:extLst>
            <a:ext uri="{FF2B5EF4-FFF2-40B4-BE49-F238E27FC236}">
              <a16:creationId xmlns:a16="http://schemas.microsoft.com/office/drawing/2014/main" xmlns="" id="{00000000-0008-0000-0000-000061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7" name="Text Box 1">
          <a:extLst>
            <a:ext uri="{FF2B5EF4-FFF2-40B4-BE49-F238E27FC236}">
              <a16:creationId xmlns:a16="http://schemas.microsoft.com/office/drawing/2014/main" xmlns="" id="{00000000-0008-0000-0000-000062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8" name="Text Box 1">
          <a:extLst>
            <a:ext uri="{FF2B5EF4-FFF2-40B4-BE49-F238E27FC236}">
              <a16:creationId xmlns:a16="http://schemas.microsoft.com/office/drawing/2014/main" xmlns="" id="{00000000-0008-0000-0000-000063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oneCellAnchor>
    <xdr:from>
      <xdr:col>2</xdr:col>
      <xdr:colOff>0</xdr:colOff>
      <xdr:row>15</xdr:row>
      <xdr:rowOff>0</xdr:rowOff>
    </xdr:from>
    <xdr:ext cx="1361" cy="180975"/>
    <xdr:sp macro="" textlink="">
      <xdr:nvSpPr>
        <xdr:cNvPr id="199" name="Text Box 1">
          <a:extLst>
            <a:ext uri="{FF2B5EF4-FFF2-40B4-BE49-F238E27FC236}">
              <a16:creationId xmlns:a16="http://schemas.microsoft.com/office/drawing/2014/main" xmlns="" id="{00000000-0008-0000-0000-000064000000}"/>
            </a:ext>
          </a:extLst>
        </xdr:cNvPr>
        <xdr:cNvSpPr txBox="1">
          <a:spLocks noChangeArrowheads="1"/>
        </xdr:cNvSpPr>
      </xdr:nvSpPr>
      <xdr:spPr bwMode="auto">
        <a:xfrm>
          <a:off x="3800475" y="15687675"/>
          <a:ext cx="1361" cy="18097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9"/>
  <sheetViews>
    <sheetView tabSelected="1" topLeftCell="A19" zoomScale="70" zoomScaleNormal="70" workbookViewId="0">
      <selection activeCell="H32" sqref="H32"/>
    </sheetView>
  </sheetViews>
  <sheetFormatPr defaultRowHeight="15"/>
  <cols>
    <col min="1" max="1" width="8.28515625" style="1" customWidth="1"/>
    <col min="2" max="2" width="30.85546875" style="1" customWidth="1"/>
    <col min="3" max="3" width="145.28515625" style="1" customWidth="1"/>
    <col min="4" max="4" width="9.85546875" style="1" customWidth="1"/>
    <col min="5" max="5" width="13.7109375" style="1" customWidth="1"/>
    <col min="6" max="6" width="13.85546875" style="2" customWidth="1"/>
    <col min="7" max="7" width="17.28515625" style="1" customWidth="1"/>
    <col min="8" max="8" width="15" style="1" customWidth="1"/>
    <col min="9" max="9" width="18" style="1" customWidth="1"/>
    <col min="10" max="10" width="14.42578125" style="1" customWidth="1"/>
    <col min="11" max="11" width="14" style="1" customWidth="1"/>
    <col min="12" max="16384" width="9.140625" style="1"/>
  </cols>
  <sheetData>
    <row r="1" spans="1:11" ht="48" customHeight="1">
      <c r="A1" s="16" t="s">
        <v>24</v>
      </c>
      <c r="B1" s="16"/>
      <c r="C1" s="16"/>
      <c r="D1" s="16"/>
      <c r="E1" s="16"/>
      <c r="F1" s="16"/>
      <c r="G1" s="16"/>
      <c r="H1" s="16"/>
      <c r="I1" s="16"/>
      <c r="J1" s="16"/>
      <c r="K1" s="16"/>
    </row>
    <row r="2" spans="1:11" s="21" customFormat="1" ht="32.25" customHeight="1">
      <c r="A2" s="18" t="s">
        <v>0</v>
      </c>
      <c r="B2" s="19" t="s">
        <v>1</v>
      </c>
      <c r="C2" s="19" t="s">
        <v>2</v>
      </c>
      <c r="D2" s="19" t="s">
        <v>3</v>
      </c>
      <c r="E2" s="20" t="s">
        <v>4</v>
      </c>
      <c r="F2" s="20" t="s">
        <v>49</v>
      </c>
      <c r="G2" s="20" t="s">
        <v>5</v>
      </c>
      <c r="H2" s="20" t="s">
        <v>14</v>
      </c>
      <c r="I2" s="20" t="s">
        <v>15</v>
      </c>
      <c r="J2" s="20" t="s">
        <v>16</v>
      </c>
      <c r="K2" s="20" t="s">
        <v>17</v>
      </c>
    </row>
    <row r="3" spans="1:11" s="21" customFormat="1" ht="119.25" customHeight="1">
      <c r="A3" s="22"/>
      <c r="B3" s="22"/>
      <c r="C3" s="22"/>
      <c r="D3" s="19"/>
      <c r="E3" s="20"/>
      <c r="F3" s="23"/>
      <c r="G3" s="22"/>
      <c r="H3" s="22"/>
      <c r="I3" s="22"/>
      <c r="J3" s="22"/>
      <c r="K3" s="22"/>
    </row>
    <row r="4" spans="1:11" s="9" customFormat="1" ht="319.5" customHeight="1">
      <c r="A4" s="8">
        <v>1</v>
      </c>
      <c r="B4" s="32" t="s">
        <v>51</v>
      </c>
      <c r="C4" s="33" t="s">
        <v>61</v>
      </c>
      <c r="D4" s="24" t="s">
        <v>25</v>
      </c>
      <c r="E4" s="25">
        <v>288000</v>
      </c>
      <c r="F4" s="26">
        <v>20</v>
      </c>
      <c r="G4" s="11">
        <f>E4*F4</f>
        <v>5760000</v>
      </c>
      <c r="H4" s="17" t="s">
        <v>18</v>
      </c>
      <c r="I4" s="17" t="s">
        <v>19</v>
      </c>
      <c r="J4" s="17" t="s">
        <v>20</v>
      </c>
      <c r="K4" s="17" t="s">
        <v>21</v>
      </c>
    </row>
    <row r="5" spans="1:11" s="9" customFormat="1" ht="275.25" customHeight="1">
      <c r="A5" s="7">
        <v>2</v>
      </c>
      <c r="B5" s="32" t="s">
        <v>26</v>
      </c>
      <c r="C5" s="33" t="s">
        <v>62</v>
      </c>
      <c r="D5" s="24" t="s">
        <v>25</v>
      </c>
      <c r="E5" s="25">
        <v>245000</v>
      </c>
      <c r="F5" s="26">
        <v>30</v>
      </c>
      <c r="G5" s="11">
        <f t="shared" ref="G5:G20" si="0">E5*F5</f>
        <v>7350000</v>
      </c>
      <c r="H5" s="17"/>
      <c r="I5" s="17"/>
      <c r="J5" s="17"/>
      <c r="K5" s="17"/>
    </row>
    <row r="6" spans="1:11" s="9" customFormat="1" ht="369.75" customHeight="1">
      <c r="A6" s="8">
        <v>3</v>
      </c>
      <c r="B6" s="32" t="s">
        <v>52</v>
      </c>
      <c r="C6" s="34" t="s">
        <v>60</v>
      </c>
      <c r="D6" s="24" t="s">
        <v>25</v>
      </c>
      <c r="E6" s="25">
        <v>205000</v>
      </c>
      <c r="F6" s="26">
        <v>100</v>
      </c>
      <c r="G6" s="11">
        <f t="shared" si="0"/>
        <v>20500000</v>
      </c>
      <c r="H6" s="17"/>
      <c r="I6" s="17"/>
      <c r="J6" s="17"/>
      <c r="K6" s="17"/>
    </row>
    <row r="7" spans="1:11" s="9" customFormat="1" ht="225" customHeight="1">
      <c r="A7" s="7">
        <v>4</v>
      </c>
      <c r="B7" s="32" t="s">
        <v>53</v>
      </c>
      <c r="C7" s="34" t="s">
        <v>27</v>
      </c>
      <c r="D7" s="24" t="s">
        <v>25</v>
      </c>
      <c r="E7" s="25">
        <v>57800</v>
      </c>
      <c r="F7" s="26">
        <v>10</v>
      </c>
      <c r="G7" s="11">
        <f t="shared" si="0"/>
        <v>578000</v>
      </c>
      <c r="H7" s="17"/>
      <c r="I7" s="17"/>
      <c r="J7" s="17"/>
      <c r="K7" s="17"/>
    </row>
    <row r="8" spans="1:11" s="9" customFormat="1" ht="306" customHeight="1">
      <c r="A8" s="8">
        <v>5</v>
      </c>
      <c r="B8" s="32" t="s">
        <v>56</v>
      </c>
      <c r="C8" s="34" t="s">
        <v>28</v>
      </c>
      <c r="D8" s="24" t="s">
        <v>25</v>
      </c>
      <c r="E8" s="25">
        <v>62000</v>
      </c>
      <c r="F8" s="26">
        <v>10</v>
      </c>
      <c r="G8" s="11">
        <f t="shared" si="0"/>
        <v>620000</v>
      </c>
      <c r="H8" s="17"/>
      <c r="I8" s="17"/>
      <c r="J8" s="17"/>
      <c r="K8" s="17"/>
    </row>
    <row r="9" spans="1:11" s="9" customFormat="1" ht="299.25" customHeight="1">
      <c r="A9" s="7">
        <v>6</v>
      </c>
      <c r="B9" s="32" t="s">
        <v>29</v>
      </c>
      <c r="C9" s="32" t="s">
        <v>63</v>
      </c>
      <c r="D9" s="27" t="s">
        <v>25</v>
      </c>
      <c r="E9" s="28">
        <v>39200</v>
      </c>
      <c r="F9" s="29">
        <v>100</v>
      </c>
      <c r="G9" s="11">
        <f t="shared" si="0"/>
        <v>3920000</v>
      </c>
      <c r="H9" s="17"/>
      <c r="I9" s="17"/>
      <c r="J9" s="17"/>
      <c r="K9" s="17"/>
    </row>
    <row r="10" spans="1:11" s="9" customFormat="1" ht="369.75" customHeight="1">
      <c r="A10" s="8">
        <v>7</v>
      </c>
      <c r="B10" s="32" t="s">
        <v>54</v>
      </c>
      <c r="C10" s="32" t="s">
        <v>30</v>
      </c>
      <c r="D10" s="27" t="s">
        <v>25</v>
      </c>
      <c r="E10" s="28">
        <v>47100</v>
      </c>
      <c r="F10" s="29">
        <v>5</v>
      </c>
      <c r="G10" s="11">
        <f t="shared" si="0"/>
        <v>235500</v>
      </c>
      <c r="H10" s="17"/>
      <c r="I10" s="17"/>
      <c r="J10" s="17"/>
      <c r="K10" s="17"/>
    </row>
    <row r="11" spans="1:11" s="9" customFormat="1" ht="381.75" customHeight="1">
      <c r="A11" s="7">
        <v>8</v>
      </c>
      <c r="B11" s="32" t="s">
        <v>31</v>
      </c>
      <c r="C11" s="32" t="s">
        <v>32</v>
      </c>
      <c r="D11" s="27" t="s">
        <v>25</v>
      </c>
      <c r="E11" s="28">
        <v>49500</v>
      </c>
      <c r="F11" s="29">
        <v>5</v>
      </c>
      <c r="G11" s="11">
        <f t="shared" si="0"/>
        <v>247500</v>
      </c>
      <c r="H11" s="17"/>
      <c r="I11" s="17"/>
      <c r="J11" s="17"/>
      <c r="K11" s="17"/>
    </row>
    <row r="12" spans="1:11" s="9" customFormat="1" ht="112.5" customHeight="1">
      <c r="A12" s="8">
        <v>9</v>
      </c>
      <c r="B12" s="32" t="s">
        <v>33</v>
      </c>
      <c r="C12" s="32" t="s">
        <v>34</v>
      </c>
      <c r="D12" s="27" t="s">
        <v>25</v>
      </c>
      <c r="E12" s="28">
        <v>44700</v>
      </c>
      <c r="F12" s="29">
        <v>100</v>
      </c>
      <c r="G12" s="11">
        <f t="shared" si="0"/>
        <v>4470000</v>
      </c>
      <c r="H12" s="17"/>
      <c r="I12" s="17"/>
      <c r="J12" s="17"/>
      <c r="K12" s="17"/>
    </row>
    <row r="13" spans="1:11" s="9" customFormat="1" ht="107.25" customHeight="1">
      <c r="A13" s="7">
        <v>10</v>
      </c>
      <c r="B13" s="32" t="s">
        <v>35</v>
      </c>
      <c r="C13" s="32" t="s">
        <v>36</v>
      </c>
      <c r="D13" s="27" t="s">
        <v>25</v>
      </c>
      <c r="E13" s="28">
        <v>14400</v>
      </c>
      <c r="F13" s="29">
        <v>30</v>
      </c>
      <c r="G13" s="11">
        <f t="shared" si="0"/>
        <v>432000</v>
      </c>
      <c r="H13" s="17"/>
      <c r="I13" s="17"/>
      <c r="J13" s="17"/>
      <c r="K13" s="17"/>
    </row>
    <row r="14" spans="1:11" s="9" customFormat="1" ht="188.25" customHeight="1">
      <c r="A14" s="8">
        <v>11</v>
      </c>
      <c r="B14" s="32" t="s">
        <v>57</v>
      </c>
      <c r="C14" s="34" t="s">
        <v>37</v>
      </c>
      <c r="D14" s="24" t="s">
        <v>25</v>
      </c>
      <c r="E14" s="25">
        <v>12800</v>
      </c>
      <c r="F14" s="26">
        <v>150</v>
      </c>
      <c r="G14" s="11">
        <f t="shared" si="0"/>
        <v>1920000</v>
      </c>
      <c r="H14" s="17"/>
      <c r="I14" s="17"/>
      <c r="J14" s="17"/>
      <c r="K14" s="17"/>
    </row>
    <row r="15" spans="1:11" s="9" customFormat="1" ht="184.5" customHeight="1">
      <c r="A15" s="7">
        <v>12</v>
      </c>
      <c r="B15" s="32" t="s">
        <v>38</v>
      </c>
      <c r="C15" s="34" t="s">
        <v>39</v>
      </c>
      <c r="D15" s="24" t="s">
        <v>25</v>
      </c>
      <c r="E15" s="25">
        <v>8200</v>
      </c>
      <c r="F15" s="26">
        <v>40</v>
      </c>
      <c r="G15" s="11">
        <f t="shared" si="0"/>
        <v>328000</v>
      </c>
      <c r="H15" s="17"/>
      <c r="I15" s="17"/>
      <c r="J15" s="17"/>
      <c r="K15" s="17"/>
    </row>
    <row r="16" spans="1:11" s="9" customFormat="1" ht="380.25" customHeight="1">
      <c r="A16" s="8">
        <v>13</v>
      </c>
      <c r="B16" s="32" t="s">
        <v>40</v>
      </c>
      <c r="C16" s="34" t="s">
        <v>41</v>
      </c>
      <c r="D16" s="24" t="s">
        <v>25</v>
      </c>
      <c r="E16" s="25">
        <v>11900</v>
      </c>
      <c r="F16" s="26">
        <v>50</v>
      </c>
      <c r="G16" s="11">
        <f t="shared" si="0"/>
        <v>595000</v>
      </c>
      <c r="H16" s="17"/>
      <c r="I16" s="17"/>
      <c r="J16" s="17"/>
      <c r="K16" s="17"/>
    </row>
    <row r="17" spans="1:11" s="9" customFormat="1" ht="409.5" customHeight="1">
      <c r="A17" s="7">
        <v>14</v>
      </c>
      <c r="B17" s="32" t="s">
        <v>42</v>
      </c>
      <c r="C17" s="34" t="s">
        <v>43</v>
      </c>
      <c r="D17" s="24" t="s">
        <v>25</v>
      </c>
      <c r="E17" s="25">
        <v>45730</v>
      </c>
      <c r="F17" s="26">
        <v>100</v>
      </c>
      <c r="G17" s="11">
        <f t="shared" si="0"/>
        <v>4573000</v>
      </c>
      <c r="H17" s="17"/>
      <c r="I17" s="17"/>
      <c r="J17" s="17"/>
      <c r="K17" s="17"/>
    </row>
    <row r="18" spans="1:11" s="9" customFormat="1" ht="409.5" customHeight="1">
      <c r="A18" s="8">
        <v>15</v>
      </c>
      <c r="B18" s="32" t="s">
        <v>44</v>
      </c>
      <c r="C18" s="34" t="s">
        <v>45</v>
      </c>
      <c r="D18" s="24" t="s">
        <v>25</v>
      </c>
      <c r="E18" s="25">
        <v>25000</v>
      </c>
      <c r="F18" s="26">
        <v>85</v>
      </c>
      <c r="G18" s="11">
        <f t="shared" si="0"/>
        <v>2125000</v>
      </c>
      <c r="H18" s="17"/>
      <c r="I18" s="17"/>
      <c r="J18" s="17"/>
      <c r="K18" s="17"/>
    </row>
    <row r="19" spans="1:11" s="9" customFormat="1" ht="183.75" customHeight="1">
      <c r="A19" s="7">
        <v>16</v>
      </c>
      <c r="B19" s="32" t="s">
        <v>55</v>
      </c>
      <c r="C19" s="32" t="s">
        <v>46</v>
      </c>
      <c r="D19" s="27" t="s">
        <v>25</v>
      </c>
      <c r="E19" s="28">
        <v>140000</v>
      </c>
      <c r="F19" s="29">
        <v>7</v>
      </c>
      <c r="G19" s="11">
        <f t="shared" si="0"/>
        <v>980000</v>
      </c>
      <c r="H19" s="17"/>
      <c r="I19" s="17"/>
      <c r="J19" s="17"/>
      <c r="K19" s="17"/>
    </row>
    <row r="20" spans="1:11" s="10" customFormat="1" ht="231.75" customHeight="1">
      <c r="A20" s="8">
        <v>17</v>
      </c>
      <c r="B20" s="30" t="s">
        <v>47</v>
      </c>
      <c r="C20" s="30" t="s">
        <v>48</v>
      </c>
      <c r="D20" s="31" t="s">
        <v>25</v>
      </c>
      <c r="E20" s="31">
        <v>1000</v>
      </c>
      <c r="F20" s="31">
        <v>3100</v>
      </c>
      <c r="G20" s="11">
        <f t="shared" si="0"/>
        <v>3100000</v>
      </c>
      <c r="H20" s="17"/>
      <c r="I20" s="17"/>
      <c r="J20" s="17"/>
      <c r="K20" s="17"/>
    </row>
    <row r="21" spans="1:11" s="38" customFormat="1" ht="42" customHeight="1">
      <c r="A21" s="35"/>
      <c r="B21" s="35" t="s">
        <v>50</v>
      </c>
      <c r="C21" s="35"/>
      <c r="D21" s="35"/>
      <c r="E21" s="35"/>
      <c r="F21" s="36"/>
      <c r="G21" s="37">
        <f>SUM(G4:G20)</f>
        <v>57734000</v>
      </c>
      <c r="H21" s="35"/>
      <c r="I21" s="35"/>
      <c r="J21" s="35"/>
      <c r="K21" s="35"/>
    </row>
    <row r="22" spans="1:11">
      <c r="G22" s="3"/>
    </row>
    <row r="24" spans="1:11" s="4" customFormat="1" ht="27" customHeight="1">
      <c r="B24" s="12" t="s">
        <v>7</v>
      </c>
      <c r="C24" s="13" t="s">
        <v>22</v>
      </c>
      <c r="D24" s="13"/>
      <c r="F24" s="5"/>
      <c r="G24" s="6"/>
    </row>
    <row r="25" spans="1:11" s="4" customFormat="1" ht="27" customHeight="1">
      <c r="B25" s="14"/>
      <c r="C25" s="13"/>
      <c r="D25" s="13"/>
      <c r="F25" s="5"/>
    </row>
    <row r="26" spans="1:11" s="4" customFormat="1" ht="27" customHeight="1">
      <c r="B26" s="12" t="s">
        <v>8</v>
      </c>
      <c r="C26" s="13" t="s">
        <v>58</v>
      </c>
      <c r="D26" s="13"/>
      <c r="F26" s="5"/>
      <c r="G26" s="6"/>
    </row>
    <row r="27" spans="1:11" s="4" customFormat="1" ht="27" customHeight="1">
      <c r="B27" s="12"/>
      <c r="C27" s="13"/>
      <c r="D27" s="13"/>
      <c r="F27" s="5"/>
    </row>
    <row r="28" spans="1:11" s="4" customFormat="1" ht="27" customHeight="1">
      <c r="B28" s="12" t="s">
        <v>9</v>
      </c>
      <c r="C28" s="13" t="s">
        <v>10</v>
      </c>
      <c r="D28" s="13"/>
      <c r="F28" s="5"/>
    </row>
    <row r="29" spans="1:11" s="4" customFormat="1" ht="27" customHeight="1">
      <c r="B29" s="14"/>
      <c r="C29" s="13"/>
      <c r="D29" s="13"/>
      <c r="F29" s="5"/>
    </row>
    <row r="30" spans="1:11" s="4" customFormat="1" ht="27" customHeight="1">
      <c r="B30" s="12"/>
      <c r="C30" s="13" t="s">
        <v>6</v>
      </c>
      <c r="D30" s="13"/>
      <c r="F30" s="5"/>
    </row>
    <row r="31" spans="1:11" s="4" customFormat="1" ht="27" customHeight="1">
      <c r="B31" s="14"/>
      <c r="C31" s="13"/>
      <c r="D31" s="13"/>
      <c r="F31" s="5"/>
    </row>
    <row r="32" spans="1:11" s="4" customFormat="1" ht="27" customHeight="1">
      <c r="B32" s="12"/>
      <c r="C32" s="15" t="s">
        <v>59</v>
      </c>
      <c r="D32" s="15"/>
      <c r="F32" s="5"/>
    </row>
    <row r="33" spans="2:6" s="4" customFormat="1" ht="27" customHeight="1">
      <c r="B33" s="12"/>
      <c r="C33" s="15"/>
      <c r="D33" s="15"/>
      <c r="F33" s="5"/>
    </row>
    <row r="34" spans="2:6" ht="27" customHeight="1">
      <c r="B34" s="12"/>
      <c r="C34" s="13" t="s">
        <v>11</v>
      </c>
      <c r="D34" s="13"/>
    </row>
    <row r="35" spans="2:6" ht="27" customHeight="1">
      <c r="B35" s="12"/>
      <c r="C35" s="13"/>
      <c r="D35" s="13"/>
    </row>
    <row r="36" spans="2:6" ht="27" customHeight="1">
      <c r="B36" s="12"/>
      <c r="C36" s="13" t="s">
        <v>23</v>
      </c>
      <c r="D36" s="13"/>
    </row>
    <row r="37" spans="2:6" ht="27" customHeight="1">
      <c r="B37" s="12"/>
      <c r="C37" s="13"/>
      <c r="D37" s="13"/>
    </row>
    <row r="38" spans="2:6" ht="18.75">
      <c r="B38" s="12"/>
      <c r="C38" s="13"/>
      <c r="D38" s="13"/>
    </row>
    <row r="39" spans="2:6" ht="18.75">
      <c r="B39" s="12" t="s">
        <v>12</v>
      </c>
      <c r="C39" s="13" t="s">
        <v>13</v>
      </c>
      <c r="D39" s="13"/>
    </row>
  </sheetData>
  <mergeCells count="16">
    <mergeCell ref="H4:H20"/>
    <mergeCell ref="I4:I20"/>
    <mergeCell ref="J4:J20"/>
    <mergeCell ref="K4:K20"/>
    <mergeCell ref="F2:F3"/>
    <mergeCell ref="G2:G3"/>
    <mergeCell ref="A1:K1"/>
    <mergeCell ref="A2:A3"/>
    <mergeCell ref="B2:B3"/>
    <mergeCell ref="C2:C3"/>
    <mergeCell ref="D2:D3"/>
    <mergeCell ref="E2:E3"/>
    <mergeCell ref="H2:H3"/>
    <mergeCell ref="I2:I3"/>
    <mergeCell ref="J2:J3"/>
    <mergeCell ref="K2:K3"/>
  </mergeCells>
  <pageMargins left="0.19685039370078741" right="0.19685039370078741" top="0.19685039370078741" bottom="0.19685039370078741" header="0.31496062992125984" footer="0.31496062992125984"/>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Asus</dc:creator>
  <cp:lastModifiedBy>Руслан</cp:lastModifiedBy>
  <cp:lastPrinted>2024-12-10T13:34:24Z</cp:lastPrinted>
  <dcterms:created xsi:type="dcterms:W3CDTF">2023-01-12T09:48:52Z</dcterms:created>
  <dcterms:modified xsi:type="dcterms:W3CDTF">2024-12-10T14:22:25Z</dcterms:modified>
</cp:coreProperties>
</file>