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Заявка на 2018 год" sheetId="2" r:id="rId1"/>
  </sheets>
  <definedNames>
    <definedName name="_xlnm.Print_Area" localSheetId="0">'Заявка на 2018 год'!$A$1:$K$145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8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6"/>
  <c r="G139" l="1"/>
</calcChain>
</file>

<file path=xl/sharedStrings.xml><?xml version="1.0" encoding="utf-8"?>
<sst xmlns="http://schemas.openxmlformats.org/spreadsheetml/2006/main" count="283" uniqueCount="151">
  <si>
    <t>шт</t>
  </si>
  <si>
    <t>Зажим с кремальерой для крепления белья к брюшине (З-38)  Микулича</t>
  </si>
  <si>
    <t>Зажим с кремальерой для операционного белья ( З-113) (цапки)</t>
  </si>
  <si>
    <t>Лотки почкообразные 81300-03 (эмалированный)</t>
  </si>
  <si>
    <t>Лотки почкообразные 81300-03 (нерж)</t>
  </si>
  <si>
    <t>Наименование</t>
  </si>
  <si>
    <t xml:space="preserve">Цена </t>
  </si>
  <si>
    <t>Судно подкладное пластмассовое Ладья</t>
  </si>
  <si>
    <t>Ед. измер</t>
  </si>
  <si>
    <t>Кол-во</t>
  </si>
  <si>
    <t>Сумма</t>
  </si>
  <si>
    <t>№</t>
  </si>
  <si>
    <t>Коробка стерилизационная круглая КСК-6</t>
  </si>
  <si>
    <t>Дозатор локтевой белый (1000мл)</t>
  </si>
  <si>
    <t xml:space="preserve">Трость деревянный </t>
  </si>
  <si>
    <t xml:space="preserve">Трость люминевая </t>
  </si>
  <si>
    <t xml:space="preserve"> Иглы инъекционные (трубчатые)-для спиномозговой пункции А-10*90</t>
  </si>
  <si>
    <t xml:space="preserve"> Иглы инъекционные (трубчатые)-для спиномозговой пункции А-1,2*120</t>
  </si>
  <si>
    <t>Молотки неврологические</t>
  </si>
  <si>
    <t>Пинцет анатомический общего назначения  250*2,5 мм</t>
  </si>
  <si>
    <t>Пинцет анатомический общего назначения  150*2,5 мм</t>
  </si>
  <si>
    <t>Лицевая маска анестологис (для ингаляции)</t>
  </si>
  <si>
    <t>Коробка стерилизационная круглая с фильтром КСКФ-12</t>
  </si>
  <si>
    <t>Зеркала гортанные д.22 мм</t>
  </si>
  <si>
    <t>Ножницы операционные о/к прямые 140 мм</t>
  </si>
  <si>
    <t xml:space="preserve">Аденотом № 1 </t>
  </si>
  <si>
    <t xml:space="preserve">Аденотом № 3 </t>
  </si>
  <si>
    <t xml:space="preserve">Аденотом № 5 </t>
  </si>
  <si>
    <t>Зеркало носоглоточное</t>
  </si>
  <si>
    <t xml:space="preserve">Петли носовые </t>
  </si>
  <si>
    <t>Петли полипные ушные</t>
  </si>
  <si>
    <t>Пинцеты ушные- штыковидный 140 мм</t>
  </si>
  <si>
    <t>Щипцы для полипов -тампонные носовые</t>
  </si>
  <si>
    <t>Щипцы для полипов-гортанные для извлечения инородных тел, изогнутые, 200 мм</t>
  </si>
  <si>
    <t xml:space="preserve">Облучатель бактерицидный с лампами низкого давления передвижной </t>
  </si>
  <si>
    <t xml:space="preserve">Облучатель бактерицидный с лампами низкого давления настенно-потолочный </t>
  </si>
  <si>
    <t>Воронка Зигле</t>
  </si>
  <si>
    <t>Иглодержатели стандартные общехирургические 160мм</t>
  </si>
  <si>
    <t>Зонды хирургические- желобоватый 170 мм</t>
  </si>
  <si>
    <t xml:space="preserve">Зонды хирургические- пуговчатый двухсторонний, 160х1,5мм </t>
  </si>
  <si>
    <t xml:space="preserve"> Иглы инъекционные (трубчатые)-для спиномозговой пункции А-10*90-30</t>
  </si>
  <si>
    <t>Ножницы для перевязочного материала 225 мм</t>
  </si>
  <si>
    <t xml:space="preserve">Пинцет хирургический прямой 200 мм </t>
  </si>
  <si>
    <t>Языкодержатели для взрослых</t>
  </si>
  <si>
    <t>Языкодержатели для детей</t>
  </si>
  <si>
    <t>Круг резиновый подкладной № 3</t>
  </si>
  <si>
    <t>Лезвия хирургические стерильные в ассортименте  №100</t>
  </si>
  <si>
    <t>уп</t>
  </si>
  <si>
    <t>Зажим кровоостанавливающий зубчатый изогнутый №2</t>
  </si>
  <si>
    <t>Зажим к/о 1х2-зубый зубчатый  изогнутый №1</t>
  </si>
  <si>
    <t>Зажим к/о 1х2-зубый зубчатый  прямые  №1</t>
  </si>
  <si>
    <t>Щипцы гортанные</t>
  </si>
  <si>
    <t>Сабки</t>
  </si>
  <si>
    <t>Кусачки костные  (Щипцы-кусачки костные с круглыми губками изогнутые (Щ-61)</t>
  </si>
  <si>
    <t>Пила для снятие  полиуриновым повязком</t>
  </si>
  <si>
    <t>Пинцет анатомический прямой 200 мм</t>
  </si>
  <si>
    <t>Расширитель для рта</t>
  </si>
  <si>
    <t>Ножницы операционные с одним острым концом прямые 140 мм</t>
  </si>
  <si>
    <t>Пинцеты хирургические 150мм</t>
  </si>
  <si>
    <t>Зажим для почечной ножки  (Федорова)</t>
  </si>
  <si>
    <t>Металлический наконечник для отсоса</t>
  </si>
  <si>
    <t>Зажим Дишань</t>
  </si>
  <si>
    <t>Зажим кровоостанавливающий зубчатый Бильрот</t>
  </si>
  <si>
    <t>Коробка стерилизационная круглая с фильтром КСКФ-18</t>
  </si>
  <si>
    <t xml:space="preserve">Коробка стерилизационная круглая с фильтром КСКФ-9 </t>
  </si>
  <si>
    <t>Коробка стерилизационная круглая с фильтром КСКФ-3</t>
  </si>
  <si>
    <t>Расширители гинекологические (по Гегаро №25)</t>
  </si>
  <si>
    <t>Зонды гинекологические-маточные изогнутые/прямые</t>
  </si>
  <si>
    <t>Кюретки маточные-для выскабливания слизистой оболочки матки острая №1</t>
  </si>
  <si>
    <t>Кюретки маточные-для выскабливания слизистой оболочки матки острая №2</t>
  </si>
  <si>
    <t>Кюретки маточные-для выскабливания слизистой оболочки матки острая №6</t>
  </si>
  <si>
    <t>Кюретки маточные-для выскабливания слизистой оболочки матки острая №4</t>
  </si>
  <si>
    <t>Щипцы гинекологические - маточные однозубые для оттягивания матки (пулевые)</t>
  </si>
  <si>
    <t>Щипцы гинекологические маточные двузубые прямые  № 1 (малые)  Мюзо</t>
  </si>
  <si>
    <t>Ранорасширители абдоминальный 19.0402.15 (с кремальерой трехстворчатый, 150 мм)</t>
  </si>
  <si>
    <t>Ножницы сосудистые горизантально изогнутые под углом,160 мм</t>
  </si>
  <si>
    <t>Ножницы тонкие операционные для снятия швов прямые 110мм</t>
  </si>
  <si>
    <t>Ножницы операционные-в/и, тупоконечные, 170 мм</t>
  </si>
  <si>
    <t>Пинцеты для опухолей -зубчатолапчатый 150 мм</t>
  </si>
  <si>
    <t>Пинцеты для опухолей -зубчатолапчатый 200 мм</t>
  </si>
  <si>
    <t>Щипцы гинекологические маточные двузубые прямые  № 2 (большие )  Мюзо</t>
  </si>
  <si>
    <t>Зажим для операционного белья изогнутый 150 мм</t>
  </si>
  <si>
    <t>Зажим для брюшины с кремальерой для прикрепления белья к брюшине, 195 мм</t>
  </si>
  <si>
    <t>Ножницы тонкие операционные о/к вертикально-изогнытые 160 мм</t>
  </si>
  <si>
    <t>Зеркало носовое с длиной губок 60 мм</t>
  </si>
  <si>
    <t>Зеркало гортанное диаметром 22 мм с ручкой</t>
  </si>
  <si>
    <t xml:space="preserve">Зеркала ушные-воронки №1,2,3,4  </t>
  </si>
  <si>
    <t xml:space="preserve">Зеркала носовые 22мм  </t>
  </si>
  <si>
    <t xml:space="preserve">Зеркала носовые 60мм  </t>
  </si>
  <si>
    <t>Зеркала носовые 40мм</t>
  </si>
  <si>
    <t>Зеркала носовые 30мм</t>
  </si>
  <si>
    <t xml:space="preserve">Шприцы - для внутригортанных вливаний и промывания миндалин объемом 5 куб.см </t>
  </si>
  <si>
    <t>Ножницы для рассечения мягких тканей в глубоких полостях вертикально-изогнутые,  230 мм</t>
  </si>
  <si>
    <t>Ножницы для гипса- разрезания гипсовых повязок</t>
  </si>
  <si>
    <t>набор</t>
  </si>
  <si>
    <t>Электропила</t>
  </si>
  <si>
    <t>Панель медицинское</t>
  </si>
  <si>
    <t xml:space="preserve">Бак (для предварительной стерилизации и дезинфекции )емкость 20 л(вместимостью 20л) цвет белый </t>
  </si>
  <si>
    <t xml:space="preserve">Бак (для предварительной стерилизации и дезинфекции )емкость 10 л(вместимостью 10л) цвет белый </t>
  </si>
  <si>
    <t>Нить хордовые</t>
  </si>
  <si>
    <t>Противочумные укладка</t>
  </si>
  <si>
    <t xml:space="preserve">Станок для заточки инструмента </t>
  </si>
  <si>
    <t>Винт кортикальный  3,5х16, шестигранник 2,5 мм</t>
  </si>
  <si>
    <t>Винт кортикальный  3,5х22, шестигранник 2,5 мм</t>
  </si>
  <si>
    <t>Отвертка (наконечник) под шестигранник 2,5 мм</t>
  </si>
  <si>
    <t>Отвертка (наконечник) под шестигранник 3,5 мм</t>
  </si>
  <si>
    <t>Винт кортикальный 4,5х26, шестигранник 3,5 мм</t>
  </si>
  <si>
    <t>Винт кортикальный 4,5х42, шестигранник 3,5 мм</t>
  </si>
  <si>
    <t>Винт кортикальный 4,5х90, шестигранник 3,5 мм</t>
  </si>
  <si>
    <t>Пластина "лист клевера", 119х1,5 мм, 6 отв.</t>
  </si>
  <si>
    <t>Пластина "лист клевера", 149х1,5 мм, 8 отв.</t>
  </si>
  <si>
    <t>Пластина 1/2 трубки 103 мм, 6 отв.</t>
  </si>
  <si>
    <t>Пластина 1/2 трубки 135 мм, 8 отв.</t>
  </si>
  <si>
    <t>Пластина 1/3 трубки с у/с. 6 отв., 72 мм</t>
  </si>
  <si>
    <t>Пластина 1/3 трубки, 110 мм, 8 отв.</t>
  </si>
  <si>
    <t>Пластина L-образная 116 мм, 6 отв. (левая)</t>
  </si>
  <si>
    <t>Пластина L-образная 116 мм, 6 отв. (правая)</t>
  </si>
  <si>
    <t>Пластина L-образная 148 мм, 8 отв. (левая)</t>
  </si>
  <si>
    <t>Пластина L-образная 148 мм, 8 отв. (правая)</t>
  </si>
  <si>
    <t>Пластина Y-образная 90х10х2 мм, левая, 12 отв.</t>
  </si>
  <si>
    <t>Пластина Y-образная 90х10х2 мм, правая, 12 отв.</t>
  </si>
  <si>
    <t>Пластина бедренного винта  135°, 132 мм,  6 отв.</t>
  </si>
  <si>
    <t>Пластина дистальная задняя для плечевой кости с у/с, 175х33,5х4 мм, 6 отв., левая</t>
  </si>
  <si>
    <t>Пластина дистальная задняя для плечевой кости с у/с, 175х33,5х4 мм, 6 отв., правая</t>
  </si>
  <si>
    <t>Пластина дистальная мыщелковая для бедра с у/с 220х16х6 мм, 8 отв. (левая)</t>
  </si>
  <si>
    <t>Пластина дистальная мыщелковая для бедра с у/с 220х16х6 мм, 8 отв. (правая)</t>
  </si>
  <si>
    <t>Пластина для дистального отдела лучевой кости с у/с, 4 отв., 60х28 мм, левая</t>
  </si>
  <si>
    <t>Пластина для дистального отдела лучевой кости с у/с, 4 отв., 60х28 мм, правая</t>
  </si>
  <si>
    <t>Игла хирургическая 3А1   размеры уточнить нужно ???   Игла хирургическая 3А1 (1.1*50)</t>
  </si>
  <si>
    <t>Игла хирургическая 3В1     Игла хирургическая 3В1 (1,1*50)</t>
  </si>
  <si>
    <t>Игла хирургическая 4А1    Игла хирургическая 4А1 (0.6*20)</t>
  </si>
  <si>
    <t>Лапотки Буяльского (Шпатели абдоминальные-пластина для оттеснения внутренностей  18.0695.28)</t>
  </si>
  <si>
    <t>Пила проволочные пилами ( Пила проволочная 30.0043.05 (Н.А) )</t>
  </si>
  <si>
    <t>Корнцанг    (Щипцы для перевязочного материала и тампонов-Корнцанг изогнутый 256мм 16.0031.26)</t>
  </si>
  <si>
    <t>Оборцанг (Щипцы акушерские 62.0474.01(для удаления плодного яйца, прямые, с шириной губок 12 мм, 250 м) Щ-17-1-Аборцанг)</t>
  </si>
  <si>
    <t>Иглы кольющие   это все иглы группы А ( например 3А1,4А1),</t>
  </si>
  <si>
    <t>Иглы режущие это все иглы группы  ( например 3В1,4В1)</t>
  </si>
  <si>
    <t>Противочумные кастьюм (Комплект противочумный для медицинского назначения)</t>
  </si>
  <si>
    <t xml:space="preserve">Секционный набор (Комплект инструментов секционный для исследования и вскрытия трупов) </t>
  </si>
  <si>
    <t>ИТОГО:</t>
  </si>
  <si>
    <t xml:space="preserve">Ингалятор компрессионный </t>
  </si>
  <si>
    <t>Линза Гольдман</t>
  </si>
  <si>
    <t>Отсасыватель медицинский В 100  длч ваакум аспирации</t>
  </si>
  <si>
    <t>Условие поставки</t>
  </si>
  <si>
    <t>Место поставки</t>
  </si>
  <si>
    <t>Срок поставки</t>
  </si>
  <si>
    <t>аванс 0%</t>
  </si>
  <si>
    <t>ГКП на ПХВ Сайрамская центральная районная больница</t>
  </si>
  <si>
    <t>до склада заказчика</t>
  </si>
  <si>
    <t>согласно заключенного договора 2018 года</t>
  </si>
  <si>
    <t xml:space="preserve"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на 2018-2020 год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</si>
</sst>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31</xdr:row>
      <xdr:rowOff>0</xdr:rowOff>
    </xdr:from>
    <xdr:to>
      <xdr:col>5</xdr:col>
      <xdr:colOff>423718</xdr:colOff>
      <xdr:row>31</xdr:row>
      <xdr:rowOff>7055</xdr:rowOff>
    </xdr:to>
    <xdr:pic>
      <xdr:nvPicPr>
        <xdr:cNvPr id="2" name="Рисунок 86">
          <a:extLst>
            <a:ext uri="{FF2B5EF4-FFF2-40B4-BE49-F238E27FC236}">
              <a16:creationId xmlns:a16="http://schemas.microsoft.com/office/drawing/2014/main" xmlns="" id="{00000000-0008-0000-0000-0000BE5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2339" y="55602909"/>
          <a:ext cx="512618" cy="90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2"/>
  <sheetViews>
    <sheetView tabSelected="1" view="pageBreakPreview" zoomScale="85" zoomScaleSheetLayoutView="85" workbookViewId="0">
      <pane ySplit="5" topLeftCell="A129" activePane="bottomLeft" state="frozen"/>
      <selection pane="bottomLeft" activeCell="B137" sqref="B137"/>
    </sheetView>
  </sheetViews>
  <sheetFormatPr defaultRowHeight="15"/>
  <cols>
    <col min="1" max="1" width="6.28515625" style="1" customWidth="1"/>
    <col min="2" max="2" width="97.5703125" style="1" customWidth="1"/>
    <col min="3" max="3" width="14.140625" style="1" customWidth="1"/>
    <col min="4" max="4" width="12.28515625" style="1" customWidth="1"/>
    <col min="5" max="5" width="12.140625" style="1" hidden="1" customWidth="1"/>
    <col min="6" max="6" width="14.28515625" style="1" customWidth="1"/>
    <col min="7" max="7" width="17.42578125" style="1" customWidth="1"/>
    <col min="8" max="8" width="15.140625" style="1" customWidth="1"/>
    <col min="9" max="9" width="14.140625" style="1" customWidth="1"/>
    <col min="10" max="10" width="13.85546875" style="1" customWidth="1"/>
    <col min="11" max="11" width="14.7109375" style="1" customWidth="1"/>
    <col min="12" max="16384" width="9.140625" style="1"/>
  </cols>
  <sheetData>
    <row r="2" spans="1:11" customFormat="1" ht="18" customHeight="1">
      <c r="A2" s="18" t="s">
        <v>150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customFormat="1" ht="19.5" customHeight="1">
      <c r="A3" s="16"/>
      <c r="B3" s="24" t="s">
        <v>147</v>
      </c>
      <c r="C3" s="24"/>
      <c r="D3" s="24"/>
      <c r="E3" s="24"/>
      <c r="F3" s="24"/>
      <c r="G3" s="24"/>
      <c r="H3" s="24"/>
      <c r="I3" s="24"/>
      <c r="J3" s="24"/>
      <c r="K3" s="24"/>
    </row>
    <row r="4" spans="1:11">
      <c r="F4" s="23"/>
      <c r="G4" s="23"/>
    </row>
    <row r="5" spans="1:11" ht="50.25" customHeight="1">
      <c r="A5" s="6" t="s">
        <v>11</v>
      </c>
      <c r="B5" s="6" t="s">
        <v>5</v>
      </c>
      <c r="C5" s="6" t="s">
        <v>8</v>
      </c>
      <c r="D5" s="6" t="s">
        <v>9</v>
      </c>
      <c r="E5" s="6" t="s">
        <v>9</v>
      </c>
      <c r="F5" s="6" t="s">
        <v>6</v>
      </c>
      <c r="G5" s="6" t="s">
        <v>10</v>
      </c>
      <c r="H5" s="13" t="s">
        <v>143</v>
      </c>
      <c r="I5" s="13" t="s">
        <v>144</v>
      </c>
      <c r="J5" s="13" t="s">
        <v>143</v>
      </c>
      <c r="K5" s="13" t="s">
        <v>145</v>
      </c>
    </row>
    <row r="6" spans="1:11" ht="24" customHeight="1">
      <c r="A6" s="3">
        <v>1</v>
      </c>
      <c r="B6" s="7" t="s">
        <v>17</v>
      </c>
      <c r="C6" s="3" t="s">
        <v>0</v>
      </c>
      <c r="D6" s="3">
        <v>50</v>
      </c>
      <c r="E6" s="3"/>
      <c r="F6" s="8">
        <v>460</v>
      </c>
      <c r="G6" s="8">
        <f t="shared" ref="G6:G37" si="0">F6*D6</f>
        <v>23000</v>
      </c>
      <c r="H6" s="19" t="s">
        <v>146</v>
      </c>
      <c r="I6" s="20" t="s">
        <v>147</v>
      </c>
      <c r="J6" s="20" t="s">
        <v>148</v>
      </c>
      <c r="K6" s="20" t="s">
        <v>149</v>
      </c>
    </row>
    <row r="7" spans="1:11" ht="21.75" customHeight="1">
      <c r="A7" s="3">
        <v>2</v>
      </c>
      <c r="B7" s="7" t="s">
        <v>16</v>
      </c>
      <c r="C7" s="5" t="s">
        <v>0</v>
      </c>
      <c r="D7" s="3">
        <v>50</v>
      </c>
      <c r="E7" s="3"/>
      <c r="F7" s="8">
        <v>460</v>
      </c>
      <c r="G7" s="8">
        <f t="shared" si="0"/>
        <v>23000</v>
      </c>
      <c r="H7" s="19"/>
      <c r="I7" s="21"/>
      <c r="J7" s="21"/>
      <c r="K7" s="21"/>
    </row>
    <row r="8" spans="1:11" ht="23.25" customHeight="1">
      <c r="A8" s="3">
        <v>3</v>
      </c>
      <c r="B8" s="2" t="s">
        <v>40</v>
      </c>
      <c r="C8" s="5" t="s">
        <v>0</v>
      </c>
      <c r="D8" s="3">
        <v>50</v>
      </c>
      <c r="E8" s="3"/>
      <c r="F8" s="8">
        <v>460</v>
      </c>
      <c r="G8" s="8">
        <f t="shared" si="0"/>
        <v>23000</v>
      </c>
      <c r="H8" s="19"/>
      <c r="I8" s="21"/>
      <c r="J8" s="21"/>
      <c r="K8" s="21"/>
    </row>
    <row r="9" spans="1:11" ht="21" customHeight="1">
      <c r="A9" s="3">
        <v>4</v>
      </c>
      <c r="B9" s="2" t="s">
        <v>25</v>
      </c>
      <c r="C9" s="3" t="s">
        <v>0</v>
      </c>
      <c r="D9" s="3">
        <v>12</v>
      </c>
      <c r="E9" s="3">
        <v>12</v>
      </c>
      <c r="F9" s="8">
        <v>10000</v>
      </c>
      <c r="G9" s="8">
        <f t="shared" si="0"/>
        <v>120000</v>
      </c>
      <c r="H9" s="19"/>
      <c r="I9" s="21"/>
      <c r="J9" s="21"/>
      <c r="K9" s="21"/>
    </row>
    <row r="10" spans="1:11" ht="20.25">
      <c r="A10" s="3">
        <v>5</v>
      </c>
      <c r="B10" s="2" t="s">
        <v>26</v>
      </c>
      <c r="C10" s="5" t="s">
        <v>0</v>
      </c>
      <c r="D10" s="3">
        <v>10</v>
      </c>
      <c r="E10" s="3">
        <v>10</v>
      </c>
      <c r="F10" s="8">
        <v>10000</v>
      </c>
      <c r="G10" s="8">
        <f t="shared" si="0"/>
        <v>100000</v>
      </c>
      <c r="H10" s="19"/>
      <c r="I10" s="21"/>
      <c r="J10" s="21"/>
      <c r="K10" s="21"/>
    </row>
    <row r="11" spans="1:11" ht="20.25">
      <c r="A11" s="3">
        <v>6</v>
      </c>
      <c r="B11" s="2" t="s">
        <v>27</v>
      </c>
      <c r="C11" s="5" t="s">
        <v>0</v>
      </c>
      <c r="D11" s="3">
        <v>10</v>
      </c>
      <c r="E11" s="3">
        <v>10</v>
      </c>
      <c r="F11" s="8">
        <v>10000</v>
      </c>
      <c r="G11" s="8">
        <f t="shared" si="0"/>
        <v>100000</v>
      </c>
      <c r="H11" s="19"/>
      <c r="I11" s="21"/>
      <c r="J11" s="21"/>
      <c r="K11" s="21"/>
    </row>
    <row r="12" spans="1:11" ht="40.5">
      <c r="A12" s="3">
        <v>7</v>
      </c>
      <c r="B12" s="7" t="s">
        <v>98</v>
      </c>
      <c r="C12" s="5" t="s">
        <v>0</v>
      </c>
      <c r="D12" s="3">
        <v>1</v>
      </c>
      <c r="E12" s="3">
        <v>1</v>
      </c>
      <c r="F12" s="8">
        <v>11500</v>
      </c>
      <c r="G12" s="8">
        <f t="shared" si="0"/>
        <v>11500</v>
      </c>
      <c r="H12" s="19"/>
      <c r="I12" s="21"/>
      <c r="J12" s="21"/>
      <c r="K12" s="21"/>
    </row>
    <row r="13" spans="1:11" ht="40.5">
      <c r="A13" s="3">
        <v>8</v>
      </c>
      <c r="B13" s="7" t="s">
        <v>97</v>
      </c>
      <c r="C13" s="5" t="s">
        <v>0</v>
      </c>
      <c r="D13" s="3">
        <v>1</v>
      </c>
      <c r="E13" s="3">
        <v>1</v>
      </c>
      <c r="F13" s="8">
        <v>13000</v>
      </c>
      <c r="G13" s="8">
        <f t="shared" si="0"/>
        <v>13000</v>
      </c>
      <c r="H13" s="19"/>
      <c r="I13" s="21"/>
      <c r="J13" s="21"/>
      <c r="K13" s="21"/>
    </row>
    <row r="14" spans="1:11" ht="23.25" customHeight="1">
      <c r="A14" s="3">
        <v>9</v>
      </c>
      <c r="B14" s="7" t="s">
        <v>102</v>
      </c>
      <c r="C14" s="5" t="s">
        <v>0</v>
      </c>
      <c r="D14" s="3">
        <v>200</v>
      </c>
      <c r="E14" s="3">
        <v>200</v>
      </c>
      <c r="F14" s="8">
        <v>1400</v>
      </c>
      <c r="G14" s="8">
        <f t="shared" si="0"/>
        <v>280000</v>
      </c>
      <c r="H14" s="19"/>
      <c r="I14" s="21"/>
      <c r="J14" s="21"/>
      <c r="K14" s="21"/>
    </row>
    <row r="15" spans="1:11" ht="20.25">
      <c r="A15" s="3">
        <v>10</v>
      </c>
      <c r="B15" s="7" t="s">
        <v>103</v>
      </c>
      <c r="C15" s="5" t="s">
        <v>0</v>
      </c>
      <c r="D15" s="3">
        <v>200</v>
      </c>
      <c r="E15" s="3">
        <v>200</v>
      </c>
      <c r="F15" s="8">
        <v>1400</v>
      </c>
      <c r="G15" s="8">
        <f t="shared" si="0"/>
        <v>280000</v>
      </c>
      <c r="H15" s="19"/>
      <c r="I15" s="21"/>
      <c r="J15" s="21"/>
      <c r="K15" s="21"/>
    </row>
    <row r="16" spans="1:11" ht="20.25">
      <c r="A16" s="3">
        <v>11</v>
      </c>
      <c r="B16" s="7" t="s">
        <v>106</v>
      </c>
      <c r="C16" s="5" t="s">
        <v>0</v>
      </c>
      <c r="D16" s="3">
        <v>200</v>
      </c>
      <c r="E16" s="3">
        <v>200</v>
      </c>
      <c r="F16" s="8">
        <v>1983</v>
      </c>
      <c r="G16" s="8">
        <f t="shared" si="0"/>
        <v>396600</v>
      </c>
      <c r="H16" s="19"/>
      <c r="I16" s="21"/>
      <c r="J16" s="21"/>
      <c r="K16" s="21"/>
    </row>
    <row r="17" spans="1:11" ht="20.25">
      <c r="A17" s="3">
        <v>12</v>
      </c>
      <c r="B17" s="7" t="s">
        <v>107</v>
      </c>
      <c r="C17" s="5" t="s">
        <v>0</v>
      </c>
      <c r="D17" s="3">
        <v>200</v>
      </c>
      <c r="E17" s="3">
        <v>200</v>
      </c>
      <c r="F17" s="8">
        <v>2549</v>
      </c>
      <c r="G17" s="8">
        <f t="shared" si="0"/>
        <v>509800</v>
      </c>
      <c r="H17" s="19"/>
      <c r="I17" s="21"/>
      <c r="J17" s="21"/>
      <c r="K17" s="21"/>
    </row>
    <row r="18" spans="1:11" ht="20.25">
      <c r="A18" s="3">
        <v>13</v>
      </c>
      <c r="B18" s="7" t="s">
        <v>108</v>
      </c>
      <c r="C18" s="5" t="s">
        <v>0</v>
      </c>
      <c r="D18" s="3">
        <v>200</v>
      </c>
      <c r="E18" s="3">
        <v>200</v>
      </c>
      <c r="F18" s="8">
        <v>4532</v>
      </c>
      <c r="G18" s="8">
        <f t="shared" si="0"/>
        <v>906400</v>
      </c>
      <c r="H18" s="19"/>
      <c r="I18" s="21"/>
      <c r="J18" s="21"/>
      <c r="K18" s="21"/>
    </row>
    <row r="19" spans="1:11" ht="20.25">
      <c r="A19" s="3">
        <v>14</v>
      </c>
      <c r="B19" s="2" t="s">
        <v>36</v>
      </c>
      <c r="C19" s="5" t="s">
        <v>0</v>
      </c>
      <c r="D19" s="3">
        <v>2</v>
      </c>
      <c r="E19" s="3">
        <v>2</v>
      </c>
      <c r="F19" s="8">
        <v>10000</v>
      </c>
      <c r="G19" s="8">
        <f t="shared" si="0"/>
        <v>20000</v>
      </c>
      <c r="H19" s="19"/>
      <c r="I19" s="21"/>
      <c r="J19" s="21"/>
      <c r="K19" s="21"/>
    </row>
    <row r="20" spans="1:11" ht="20.25">
      <c r="A20" s="3">
        <v>15</v>
      </c>
      <c r="B20" s="7" t="s">
        <v>13</v>
      </c>
      <c r="C20" s="5" t="s">
        <v>0</v>
      </c>
      <c r="D20" s="3">
        <v>4</v>
      </c>
      <c r="E20" s="3">
        <v>4</v>
      </c>
      <c r="F20" s="8">
        <v>10360</v>
      </c>
      <c r="G20" s="8">
        <f t="shared" si="0"/>
        <v>41440</v>
      </c>
      <c r="H20" s="19"/>
      <c r="I20" s="21"/>
      <c r="J20" s="21"/>
      <c r="K20" s="21"/>
    </row>
    <row r="21" spans="1:11" ht="20.25">
      <c r="A21" s="3">
        <v>16</v>
      </c>
      <c r="B21" s="7" t="s">
        <v>61</v>
      </c>
      <c r="C21" s="5" t="s">
        <v>0</v>
      </c>
      <c r="D21" s="3">
        <v>10</v>
      </c>
      <c r="E21" s="3">
        <v>10</v>
      </c>
      <c r="F21" s="8">
        <v>4900</v>
      </c>
      <c r="G21" s="8">
        <f t="shared" si="0"/>
        <v>49000</v>
      </c>
      <c r="H21" s="19"/>
      <c r="I21" s="21"/>
      <c r="J21" s="21"/>
      <c r="K21" s="21"/>
    </row>
    <row r="22" spans="1:11" ht="20.25" customHeight="1">
      <c r="A22" s="3">
        <v>17</v>
      </c>
      <c r="B22" s="7" t="s">
        <v>82</v>
      </c>
      <c r="C22" s="5" t="s">
        <v>0</v>
      </c>
      <c r="D22" s="3">
        <v>10</v>
      </c>
      <c r="E22" s="3">
        <v>10</v>
      </c>
      <c r="F22" s="8">
        <v>2500</v>
      </c>
      <c r="G22" s="8">
        <f t="shared" si="0"/>
        <v>25000</v>
      </c>
      <c r="H22" s="19"/>
      <c r="I22" s="21"/>
      <c r="J22" s="21"/>
      <c r="K22" s="21"/>
    </row>
    <row r="23" spans="1:11" ht="20.25">
      <c r="A23" s="3">
        <v>18</v>
      </c>
      <c r="B23" s="7" t="s">
        <v>81</v>
      </c>
      <c r="C23" s="5" t="s">
        <v>0</v>
      </c>
      <c r="D23" s="3">
        <v>20</v>
      </c>
      <c r="E23" s="3">
        <v>20</v>
      </c>
      <c r="F23" s="8">
        <v>2050</v>
      </c>
      <c r="G23" s="8">
        <f t="shared" si="0"/>
        <v>41000</v>
      </c>
      <c r="H23" s="19"/>
      <c r="I23" s="21"/>
      <c r="J23" s="21"/>
      <c r="K23" s="21"/>
    </row>
    <row r="24" spans="1:11" ht="20.25">
      <c r="A24" s="3">
        <v>19</v>
      </c>
      <c r="B24" s="2" t="s">
        <v>59</v>
      </c>
      <c r="C24" s="5" t="s">
        <v>0</v>
      </c>
      <c r="D24" s="3">
        <v>10</v>
      </c>
      <c r="E24" s="3">
        <v>10</v>
      </c>
      <c r="F24" s="8">
        <v>4900</v>
      </c>
      <c r="G24" s="8">
        <f t="shared" si="0"/>
        <v>49000</v>
      </c>
      <c r="H24" s="19"/>
      <c r="I24" s="21"/>
      <c r="J24" s="21"/>
      <c r="K24" s="21"/>
    </row>
    <row r="25" spans="1:11" ht="20.25">
      <c r="A25" s="3">
        <v>20</v>
      </c>
      <c r="B25" s="2" t="s">
        <v>49</v>
      </c>
      <c r="C25" s="5" t="s">
        <v>0</v>
      </c>
      <c r="D25" s="3">
        <v>8</v>
      </c>
      <c r="E25" s="3">
        <v>8</v>
      </c>
      <c r="F25" s="8">
        <v>3670</v>
      </c>
      <c r="G25" s="8">
        <f t="shared" si="0"/>
        <v>29360</v>
      </c>
      <c r="H25" s="19"/>
      <c r="I25" s="21"/>
      <c r="J25" s="21"/>
      <c r="K25" s="21"/>
    </row>
    <row r="26" spans="1:11" ht="20.25" customHeight="1">
      <c r="A26" s="3">
        <v>21</v>
      </c>
      <c r="B26" s="2" t="s">
        <v>50</v>
      </c>
      <c r="C26" s="5" t="s">
        <v>0</v>
      </c>
      <c r="D26" s="3">
        <v>8</v>
      </c>
      <c r="E26" s="3">
        <v>8</v>
      </c>
      <c r="F26" s="8">
        <v>3670</v>
      </c>
      <c r="G26" s="8">
        <f t="shared" si="0"/>
        <v>29360</v>
      </c>
      <c r="H26" s="19"/>
      <c r="I26" s="21"/>
      <c r="J26" s="21"/>
      <c r="K26" s="21"/>
    </row>
    <row r="27" spans="1:11" ht="20.25">
      <c r="A27" s="3">
        <v>22</v>
      </c>
      <c r="B27" s="7" t="s">
        <v>62</v>
      </c>
      <c r="C27" s="5" t="s">
        <v>0</v>
      </c>
      <c r="D27" s="3">
        <v>30</v>
      </c>
      <c r="E27" s="3">
        <v>30</v>
      </c>
      <c r="F27" s="8">
        <v>4500</v>
      </c>
      <c r="G27" s="8">
        <f t="shared" si="0"/>
        <v>135000</v>
      </c>
      <c r="H27" s="19"/>
      <c r="I27" s="21"/>
      <c r="J27" s="21"/>
      <c r="K27" s="21"/>
    </row>
    <row r="28" spans="1:11" ht="20.25">
      <c r="A28" s="3">
        <v>23</v>
      </c>
      <c r="B28" s="2" t="s">
        <v>48</v>
      </c>
      <c r="C28" s="5" t="s">
        <v>0</v>
      </c>
      <c r="D28" s="3">
        <v>64</v>
      </c>
      <c r="E28" s="3">
        <v>64</v>
      </c>
      <c r="F28" s="8">
        <v>3525</v>
      </c>
      <c r="G28" s="8">
        <f t="shared" si="0"/>
        <v>225600</v>
      </c>
      <c r="H28" s="19"/>
      <c r="I28" s="21"/>
      <c r="J28" s="21"/>
      <c r="K28" s="21"/>
    </row>
    <row r="29" spans="1:11" ht="20.25">
      <c r="A29" s="3">
        <v>24</v>
      </c>
      <c r="B29" s="2" t="s">
        <v>1</v>
      </c>
      <c r="C29" s="5" t="s">
        <v>0</v>
      </c>
      <c r="D29" s="3">
        <v>26</v>
      </c>
      <c r="E29" s="3">
        <v>26</v>
      </c>
      <c r="F29" s="8">
        <v>2775</v>
      </c>
      <c r="G29" s="8">
        <f t="shared" si="0"/>
        <v>72150</v>
      </c>
      <c r="H29" s="19"/>
      <c r="I29" s="21"/>
      <c r="J29" s="21"/>
      <c r="K29" s="21"/>
    </row>
    <row r="30" spans="1:11" ht="20.25">
      <c r="A30" s="3">
        <v>25</v>
      </c>
      <c r="B30" s="2" t="s">
        <v>2</v>
      </c>
      <c r="C30" s="5" t="s">
        <v>0</v>
      </c>
      <c r="D30" s="3">
        <v>64</v>
      </c>
      <c r="E30" s="3">
        <v>64</v>
      </c>
      <c r="F30" s="8">
        <v>2205</v>
      </c>
      <c r="G30" s="8">
        <f t="shared" si="0"/>
        <v>141120</v>
      </c>
      <c r="H30" s="19"/>
      <c r="I30" s="21"/>
      <c r="J30" s="21"/>
      <c r="K30" s="21"/>
    </row>
    <row r="31" spans="1:11" ht="20.25">
      <c r="A31" s="3">
        <v>26</v>
      </c>
      <c r="B31" s="2" t="s">
        <v>23</v>
      </c>
      <c r="C31" s="5" t="s">
        <v>0</v>
      </c>
      <c r="D31" s="3">
        <v>7</v>
      </c>
      <c r="E31" s="3">
        <v>7</v>
      </c>
      <c r="F31" s="8">
        <v>1500</v>
      </c>
      <c r="G31" s="8">
        <f t="shared" si="0"/>
        <v>10500</v>
      </c>
      <c r="H31" s="19"/>
      <c r="I31" s="21"/>
      <c r="J31" s="21"/>
      <c r="K31" s="21"/>
    </row>
    <row r="32" spans="1:11" ht="20.25">
      <c r="A32" s="3">
        <v>27</v>
      </c>
      <c r="B32" s="7" t="s">
        <v>87</v>
      </c>
      <c r="C32" s="5" t="s">
        <v>0</v>
      </c>
      <c r="D32" s="3">
        <v>2</v>
      </c>
      <c r="E32" s="3">
        <v>2</v>
      </c>
      <c r="F32" s="8">
        <v>3800</v>
      </c>
      <c r="G32" s="8">
        <f t="shared" si="0"/>
        <v>7600</v>
      </c>
      <c r="H32" s="19"/>
      <c r="I32" s="21"/>
      <c r="J32" s="21"/>
      <c r="K32" s="21"/>
    </row>
    <row r="33" spans="1:11" ht="20.25">
      <c r="A33" s="3">
        <v>28</v>
      </c>
      <c r="B33" s="7" t="s">
        <v>90</v>
      </c>
      <c r="C33" s="5" t="s">
        <v>0</v>
      </c>
      <c r="D33" s="3">
        <v>2</v>
      </c>
      <c r="E33" s="3">
        <v>2</v>
      </c>
      <c r="F33" s="8">
        <v>3800</v>
      </c>
      <c r="G33" s="8">
        <f t="shared" si="0"/>
        <v>7600</v>
      </c>
      <c r="H33" s="19"/>
      <c r="I33" s="21"/>
      <c r="J33" s="21"/>
      <c r="K33" s="21"/>
    </row>
    <row r="34" spans="1:11" ht="20.25">
      <c r="A34" s="3">
        <v>29</v>
      </c>
      <c r="B34" s="7" t="s">
        <v>89</v>
      </c>
      <c r="C34" s="5" t="s">
        <v>0</v>
      </c>
      <c r="D34" s="3">
        <v>2</v>
      </c>
      <c r="E34" s="3">
        <v>2</v>
      </c>
      <c r="F34" s="8">
        <v>3800</v>
      </c>
      <c r="G34" s="8">
        <f t="shared" si="0"/>
        <v>7600</v>
      </c>
      <c r="H34" s="19"/>
      <c r="I34" s="21"/>
      <c r="J34" s="21"/>
      <c r="K34" s="21"/>
    </row>
    <row r="35" spans="1:11" ht="20.25">
      <c r="A35" s="3">
        <v>30</v>
      </c>
      <c r="B35" s="7" t="s">
        <v>88</v>
      </c>
      <c r="C35" s="5" t="s">
        <v>0</v>
      </c>
      <c r="D35" s="3">
        <v>2</v>
      </c>
      <c r="E35" s="3">
        <v>2</v>
      </c>
      <c r="F35" s="8">
        <v>3800</v>
      </c>
      <c r="G35" s="8">
        <f t="shared" si="0"/>
        <v>7600</v>
      </c>
      <c r="H35" s="19"/>
      <c r="I35" s="21"/>
      <c r="J35" s="21"/>
      <c r="K35" s="21"/>
    </row>
    <row r="36" spans="1:11" ht="20.25" customHeight="1">
      <c r="A36" s="3">
        <v>31</v>
      </c>
      <c r="B36" s="7" t="s">
        <v>86</v>
      </c>
      <c r="C36" s="5" t="s">
        <v>0</v>
      </c>
      <c r="D36" s="3">
        <v>5</v>
      </c>
      <c r="E36" s="3">
        <v>2</v>
      </c>
      <c r="F36" s="8">
        <v>1360</v>
      </c>
      <c r="G36" s="8">
        <f t="shared" si="0"/>
        <v>6800</v>
      </c>
      <c r="H36" s="19"/>
      <c r="I36" s="21"/>
      <c r="J36" s="21"/>
      <c r="K36" s="21"/>
    </row>
    <row r="37" spans="1:11" ht="20.25">
      <c r="A37" s="3">
        <v>32</v>
      </c>
      <c r="B37" s="7" t="s">
        <v>85</v>
      </c>
      <c r="C37" s="5" t="s">
        <v>0</v>
      </c>
      <c r="D37" s="3">
        <v>2</v>
      </c>
      <c r="E37" s="3">
        <v>2</v>
      </c>
      <c r="F37" s="8">
        <v>1545</v>
      </c>
      <c r="G37" s="8">
        <f t="shared" si="0"/>
        <v>3090</v>
      </c>
      <c r="H37" s="19"/>
      <c r="I37" s="21"/>
      <c r="J37" s="21"/>
      <c r="K37" s="21"/>
    </row>
    <row r="38" spans="1:11" ht="20.25">
      <c r="A38" s="3">
        <v>33</v>
      </c>
      <c r="B38" s="7" t="s">
        <v>84</v>
      </c>
      <c r="C38" s="5" t="s">
        <v>0</v>
      </c>
      <c r="D38" s="3">
        <v>2</v>
      </c>
      <c r="E38" s="3">
        <v>2</v>
      </c>
      <c r="F38" s="8">
        <v>3800</v>
      </c>
      <c r="G38" s="8">
        <f t="shared" ref="G38:G69" si="1">F38*D38</f>
        <v>7600</v>
      </c>
      <c r="H38" s="19"/>
      <c r="I38" s="21"/>
      <c r="J38" s="21"/>
      <c r="K38" s="21"/>
    </row>
    <row r="39" spans="1:11" ht="20.25">
      <c r="A39" s="3">
        <v>34</v>
      </c>
      <c r="B39" s="2" t="s">
        <v>28</v>
      </c>
      <c r="C39" s="5" t="s">
        <v>0</v>
      </c>
      <c r="D39" s="3">
        <v>2</v>
      </c>
      <c r="E39" s="3">
        <v>2</v>
      </c>
      <c r="F39" s="8">
        <v>1750</v>
      </c>
      <c r="G39" s="8">
        <f t="shared" si="1"/>
        <v>3500</v>
      </c>
      <c r="H39" s="19"/>
      <c r="I39" s="21"/>
      <c r="J39" s="21"/>
      <c r="K39" s="21"/>
    </row>
    <row r="40" spans="1:11" ht="20.25">
      <c r="A40" s="3">
        <v>35</v>
      </c>
      <c r="B40" s="7" t="s">
        <v>67</v>
      </c>
      <c r="C40" s="5" t="s">
        <v>0</v>
      </c>
      <c r="D40" s="3">
        <v>3</v>
      </c>
      <c r="E40" s="3">
        <v>3</v>
      </c>
      <c r="F40" s="8">
        <v>1200</v>
      </c>
      <c r="G40" s="8">
        <f t="shared" si="1"/>
        <v>3600</v>
      </c>
      <c r="H40" s="19"/>
      <c r="I40" s="21"/>
      <c r="J40" s="21"/>
      <c r="K40" s="21"/>
    </row>
    <row r="41" spans="1:11" ht="20.25">
      <c r="A41" s="3">
        <v>36</v>
      </c>
      <c r="B41" s="2" t="s">
        <v>38</v>
      </c>
      <c r="C41" s="5" t="s">
        <v>0</v>
      </c>
      <c r="D41" s="3">
        <v>4</v>
      </c>
      <c r="E41" s="3">
        <v>4</v>
      </c>
      <c r="F41" s="8">
        <v>1765</v>
      </c>
      <c r="G41" s="8">
        <f t="shared" si="1"/>
        <v>7060</v>
      </c>
      <c r="H41" s="19"/>
      <c r="I41" s="21"/>
      <c r="J41" s="21"/>
      <c r="K41" s="21"/>
    </row>
    <row r="42" spans="1:11" ht="20.25">
      <c r="A42" s="3">
        <v>37</v>
      </c>
      <c r="B42" s="2" t="s">
        <v>39</v>
      </c>
      <c r="C42" s="5" t="s">
        <v>0</v>
      </c>
      <c r="D42" s="3">
        <v>4</v>
      </c>
      <c r="E42" s="3">
        <v>4</v>
      </c>
      <c r="F42" s="8">
        <v>880</v>
      </c>
      <c r="G42" s="8">
        <f t="shared" si="1"/>
        <v>3520</v>
      </c>
      <c r="H42" s="19"/>
      <c r="I42" s="21"/>
      <c r="J42" s="21"/>
      <c r="K42" s="21"/>
    </row>
    <row r="43" spans="1:11" ht="40.5">
      <c r="A43" s="3">
        <v>38</v>
      </c>
      <c r="B43" s="2" t="s">
        <v>128</v>
      </c>
      <c r="C43" s="5" t="s">
        <v>0</v>
      </c>
      <c r="D43" s="3">
        <v>30</v>
      </c>
      <c r="E43" s="3">
        <v>30</v>
      </c>
      <c r="F43" s="8">
        <v>120</v>
      </c>
      <c r="G43" s="8">
        <f t="shared" si="1"/>
        <v>3600</v>
      </c>
      <c r="H43" s="19"/>
      <c r="I43" s="21"/>
      <c r="J43" s="21"/>
      <c r="K43" s="21"/>
    </row>
    <row r="44" spans="1:11" ht="20.25">
      <c r="A44" s="3">
        <v>39</v>
      </c>
      <c r="B44" s="2" t="s">
        <v>129</v>
      </c>
      <c r="C44" s="5" t="s">
        <v>0</v>
      </c>
      <c r="D44" s="3">
        <v>30</v>
      </c>
      <c r="E44" s="3">
        <v>30</v>
      </c>
      <c r="F44" s="8">
        <v>120</v>
      </c>
      <c r="G44" s="8">
        <f t="shared" si="1"/>
        <v>3600</v>
      </c>
      <c r="H44" s="19"/>
      <c r="I44" s="21"/>
      <c r="J44" s="21"/>
      <c r="K44" s="21"/>
    </row>
    <row r="45" spans="1:11" ht="20.25">
      <c r="A45" s="3">
        <v>40</v>
      </c>
      <c r="B45" s="2" t="s">
        <v>130</v>
      </c>
      <c r="C45" s="5" t="s">
        <v>0</v>
      </c>
      <c r="D45" s="3">
        <v>30</v>
      </c>
      <c r="E45" s="3">
        <v>30</v>
      </c>
      <c r="F45" s="8">
        <v>120</v>
      </c>
      <c r="G45" s="8">
        <f t="shared" si="1"/>
        <v>3600</v>
      </c>
      <c r="H45" s="19"/>
      <c r="I45" s="21"/>
      <c r="J45" s="21"/>
      <c r="K45" s="21"/>
    </row>
    <row r="46" spans="1:11" ht="20.25">
      <c r="A46" s="3">
        <v>41</v>
      </c>
      <c r="B46" s="2" t="s">
        <v>37</v>
      </c>
      <c r="C46" s="5" t="s">
        <v>0</v>
      </c>
      <c r="D46" s="3">
        <v>82</v>
      </c>
      <c r="E46" s="3">
        <v>82</v>
      </c>
      <c r="F46" s="8">
        <v>2800</v>
      </c>
      <c r="G46" s="8">
        <f t="shared" si="1"/>
        <v>229600</v>
      </c>
      <c r="H46" s="19"/>
      <c r="I46" s="21"/>
      <c r="J46" s="21"/>
      <c r="K46" s="21"/>
    </row>
    <row r="47" spans="1:11" ht="20.25">
      <c r="A47" s="3">
        <v>42</v>
      </c>
      <c r="B47" s="7" t="s">
        <v>135</v>
      </c>
      <c r="C47" s="5" t="s">
        <v>0</v>
      </c>
      <c r="D47" s="3">
        <v>120</v>
      </c>
      <c r="E47" s="3">
        <v>120</v>
      </c>
      <c r="F47" s="8">
        <v>120</v>
      </c>
      <c r="G47" s="8">
        <f t="shared" si="1"/>
        <v>14400</v>
      </c>
      <c r="H47" s="19"/>
      <c r="I47" s="21"/>
      <c r="J47" s="21"/>
      <c r="K47" s="21"/>
    </row>
    <row r="48" spans="1:11" ht="20.25">
      <c r="A48" s="3">
        <v>43</v>
      </c>
      <c r="B48" s="7" t="s">
        <v>136</v>
      </c>
      <c r="C48" s="5" t="s">
        <v>0</v>
      </c>
      <c r="D48" s="3">
        <v>100</v>
      </c>
      <c r="E48" s="3">
        <v>100</v>
      </c>
      <c r="F48" s="8">
        <v>120</v>
      </c>
      <c r="G48" s="8">
        <f t="shared" si="1"/>
        <v>12000</v>
      </c>
      <c r="H48" s="19"/>
      <c r="I48" s="21"/>
      <c r="J48" s="21"/>
      <c r="K48" s="21"/>
    </row>
    <row r="49" spans="1:11" ht="40.5">
      <c r="A49" s="3">
        <v>44</v>
      </c>
      <c r="B49" s="7" t="s">
        <v>133</v>
      </c>
      <c r="C49" s="5" t="s">
        <v>0</v>
      </c>
      <c r="D49" s="3">
        <v>60</v>
      </c>
      <c r="E49" s="3">
        <v>60</v>
      </c>
      <c r="F49" s="8">
        <v>3015</v>
      </c>
      <c r="G49" s="8">
        <f t="shared" si="1"/>
        <v>180900</v>
      </c>
      <c r="H49" s="19"/>
      <c r="I49" s="21"/>
      <c r="J49" s="21"/>
      <c r="K49" s="21"/>
    </row>
    <row r="50" spans="1:11" ht="20.25">
      <c r="A50" s="3">
        <v>45</v>
      </c>
      <c r="B50" s="7" t="s">
        <v>12</v>
      </c>
      <c r="C50" s="5" t="s">
        <v>0</v>
      </c>
      <c r="D50" s="3">
        <v>2</v>
      </c>
      <c r="E50" s="3">
        <v>2</v>
      </c>
      <c r="F50" s="8">
        <v>6915</v>
      </c>
      <c r="G50" s="8">
        <f t="shared" si="1"/>
        <v>13830</v>
      </c>
      <c r="H50" s="19"/>
      <c r="I50" s="21"/>
      <c r="J50" s="21"/>
      <c r="K50" s="21"/>
    </row>
    <row r="51" spans="1:11" ht="20.25">
      <c r="A51" s="3">
        <v>46</v>
      </c>
      <c r="B51" s="2" t="s">
        <v>22</v>
      </c>
      <c r="C51" s="5" t="s">
        <v>0</v>
      </c>
      <c r="D51" s="3">
        <v>4</v>
      </c>
      <c r="E51" s="3">
        <v>4</v>
      </c>
      <c r="F51" s="8">
        <v>9325</v>
      </c>
      <c r="G51" s="8">
        <f t="shared" si="1"/>
        <v>37300</v>
      </c>
      <c r="H51" s="19"/>
      <c r="I51" s="21"/>
      <c r="J51" s="21"/>
      <c r="K51" s="21"/>
    </row>
    <row r="52" spans="1:11" ht="23.25" customHeight="1">
      <c r="A52" s="3">
        <v>47</v>
      </c>
      <c r="B52" s="7" t="s">
        <v>63</v>
      </c>
      <c r="C52" s="5" t="s">
        <v>0</v>
      </c>
      <c r="D52" s="3">
        <v>13</v>
      </c>
      <c r="E52" s="3">
        <v>13</v>
      </c>
      <c r="F52" s="8">
        <v>12300</v>
      </c>
      <c r="G52" s="8">
        <f t="shared" si="1"/>
        <v>159900</v>
      </c>
      <c r="H52" s="19"/>
      <c r="I52" s="21"/>
      <c r="J52" s="21"/>
      <c r="K52" s="21"/>
    </row>
    <row r="53" spans="1:11" ht="20.25">
      <c r="A53" s="3">
        <v>48</v>
      </c>
      <c r="B53" s="7" t="s">
        <v>65</v>
      </c>
      <c r="C53" s="5" t="s">
        <v>0</v>
      </c>
      <c r="D53" s="3">
        <v>15</v>
      </c>
      <c r="E53" s="3">
        <v>15</v>
      </c>
      <c r="F53" s="8">
        <v>5160</v>
      </c>
      <c r="G53" s="8">
        <f t="shared" si="1"/>
        <v>77400</v>
      </c>
      <c r="H53" s="19"/>
      <c r="I53" s="21"/>
      <c r="J53" s="21"/>
      <c r="K53" s="21"/>
    </row>
    <row r="54" spans="1:11" ht="20.25">
      <c r="A54" s="3">
        <v>49</v>
      </c>
      <c r="B54" s="7" t="s">
        <v>64</v>
      </c>
      <c r="C54" s="5" t="s">
        <v>0</v>
      </c>
      <c r="D54" s="3">
        <v>13</v>
      </c>
      <c r="E54" s="3">
        <v>13</v>
      </c>
      <c r="F54" s="8">
        <v>7910</v>
      </c>
      <c r="G54" s="8">
        <f t="shared" si="1"/>
        <v>102830</v>
      </c>
      <c r="H54" s="19"/>
      <c r="I54" s="21"/>
      <c r="J54" s="21"/>
      <c r="K54" s="21"/>
    </row>
    <row r="55" spans="1:11" ht="20.25">
      <c r="A55" s="3">
        <v>50</v>
      </c>
      <c r="B55" s="2" t="s">
        <v>45</v>
      </c>
      <c r="C55" s="5" t="s">
        <v>0</v>
      </c>
      <c r="D55" s="3">
        <v>6</v>
      </c>
      <c r="E55" s="3">
        <v>6</v>
      </c>
      <c r="F55" s="8">
        <v>4000</v>
      </c>
      <c r="G55" s="8">
        <f t="shared" si="1"/>
        <v>24000</v>
      </c>
      <c r="H55" s="19"/>
      <c r="I55" s="21"/>
      <c r="J55" s="21"/>
      <c r="K55" s="21"/>
    </row>
    <row r="56" spans="1:11" ht="40.5">
      <c r="A56" s="3">
        <v>51</v>
      </c>
      <c r="B56" s="7" t="s">
        <v>53</v>
      </c>
      <c r="C56" s="5" t="s">
        <v>0</v>
      </c>
      <c r="D56" s="3">
        <v>2</v>
      </c>
      <c r="E56" s="3">
        <v>2</v>
      </c>
      <c r="F56" s="8">
        <v>12500</v>
      </c>
      <c r="G56" s="8">
        <f t="shared" si="1"/>
        <v>25000</v>
      </c>
      <c r="H56" s="19"/>
      <c r="I56" s="21"/>
      <c r="J56" s="21"/>
      <c r="K56" s="21"/>
    </row>
    <row r="57" spans="1:11" ht="40.5">
      <c r="A57" s="3">
        <v>52</v>
      </c>
      <c r="B57" s="7" t="s">
        <v>68</v>
      </c>
      <c r="C57" s="5" t="s">
        <v>0</v>
      </c>
      <c r="D57" s="3">
        <v>4</v>
      </c>
      <c r="E57" s="3">
        <v>4</v>
      </c>
      <c r="F57" s="8">
        <v>4250</v>
      </c>
      <c r="G57" s="8">
        <f t="shared" si="1"/>
        <v>17000</v>
      </c>
      <c r="H57" s="19"/>
      <c r="I57" s="21"/>
      <c r="J57" s="21"/>
      <c r="K57" s="21"/>
    </row>
    <row r="58" spans="1:11" ht="40.5">
      <c r="A58" s="3">
        <v>53</v>
      </c>
      <c r="B58" s="7" t="s">
        <v>69</v>
      </c>
      <c r="C58" s="5" t="s">
        <v>0</v>
      </c>
      <c r="D58" s="3">
        <v>4</v>
      </c>
      <c r="E58" s="3">
        <v>4</v>
      </c>
      <c r="F58" s="8">
        <v>4250</v>
      </c>
      <c r="G58" s="8">
        <f t="shared" si="1"/>
        <v>17000</v>
      </c>
      <c r="H58" s="19"/>
      <c r="I58" s="21"/>
      <c r="J58" s="21"/>
      <c r="K58" s="21"/>
    </row>
    <row r="59" spans="1:11" ht="40.5">
      <c r="A59" s="3">
        <v>54</v>
      </c>
      <c r="B59" s="7" t="s">
        <v>71</v>
      </c>
      <c r="C59" s="5" t="s">
        <v>0</v>
      </c>
      <c r="D59" s="3">
        <v>14</v>
      </c>
      <c r="E59" s="3">
        <v>14</v>
      </c>
      <c r="F59" s="8">
        <v>4250</v>
      </c>
      <c r="G59" s="8">
        <f t="shared" si="1"/>
        <v>59500</v>
      </c>
      <c r="H59" s="19"/>
      <c r="I59" s="21"/>
      <c r="J59" s="21"/>
      <c r="K59" s="21"/>
    </row>
    <row r="60" spans="1:11" ht="40.5">
      <c r="A60" s="3">
        <v>55</v>
      </c>
      <c r="B60" s="7" t="s">
        <v>70</v>
      </c>
      <c r="C60" s="5" t="s">
        <v>0</v>
      </c>
      <c r="D60" s="3">
        <v>14</v>
      </c>
      <c r="E60" s="3">
        <v>14</v>
      </c>
      <c r="F60" s="8">
        <v>4250</v>
      </c>
      <c r="G60" s="8">
        <f t="shared" si="1"/>
        <v>59500</v>
      </c>
      <c r="H60" s="19"/>
      <c r="I60" s="21"/>
      <c r="J60" s="21"/>
      <c r="K60" s="21"/>
    </row>
    <row r="61" spans="1:11" ht="40.5">
      <c r="A61" s="3">
        <v>56</v>
      </c>
      <c r="B61" s="7" t="s">
        <v>131</v>
      </c>
      <c r="C61" s="5" t="s">
        <v>0</v>
      </c>
      <c r="D61" s="3">
        <v>2</v>
      </c>
      <c r="E61" s="3">
        <v>2</v>
      </c>
      <c r="F61" s="8">
        <v>4900</v>
      </c>
      <c r="G61" s="8">
        <f t="shared" si="1"/>
        <v>9800</v>
      </c>
      <c r="H61" s="19"/>
      <c r="I61" s="21"/>
      <c r="J61" s="21"/>
      <c r="K61" s="21"/>
    </row>
    <row r="62" spans="1:11" ht="20.25">
      <c r="A62" s="3">
        <v>57</v>
      </c>
      <c r="B62" s="2" t="s">
        <v>46</v>
      </c>
      <c r="C62" s="5" t="s">
        <v>47</v>
      </c>
      <c r="D62" s="3">
        <v>2</v>
      </c>
      <c r="E62" s="3">
        <v>2</v>
      </c>
      <c r="F62" s="8">
        <v>8250</v>
      </c>
      <c r="G62" s="8">
        <f t="shared" si="1"/>
        <v>16500</v>
      </c>
      <c r="H62" s="19"/>
      <c r="I62" s="21"/>
      <c r="J62" s="21"/>
      <c r="K62" s="21"/>
    </row>
    <row r="63" spans="1:11" ht="20.25">
      <c r="A63" s="3">
        <v>58</v>
      </c>
      <c r="B63" s="2" t="s">
        <v>21</v>
      </c>
      <c r="C63" s="5" t="s">
        <v>0</v>
      </c>
      <c r="D63" s="3">
        <v>200</v>
      </c>
      <c r="E63" s="3">
        <v>200</v>
      </c>
      <c r="F63" s="8">
        <v>1250</v>
      </c>
      <c r="G63" s="8">
        <f t="shared" si="1"/>
        <v>250000</v>
      </c>
      <c r="H63" s="19"/>
      <c r="I63" s="21"/>
      <c r="J63" s="21"/>
      <c r="K63" s="21"/>
    </row>
    <row r="64" spans="1:11" ht="20.25">
      <c r="A64" s="3">
        <v>59</v>
      </c>
      <c r="B64" s="2" t="s">
        <v>4</v>
      </c>
      <c r="C64" s="5" t="s">
        <v>0</v>
      </c>
      <c r="D64" s="3">
        <v>26</v>
      </c>
      <c r="E64" s="3">
        <v>26</v>
      </c>
      <c r="F64" s="8">
        <v>1700</v>
      </c>
      <c r="G64" s="8">
        <f t="shared" si="1"/>
        <v>44200</v>
      </c>
      <c r="H64" s="19"/>
      <c r="I64" s="21"/>
      <c r="J64" s="21"/>
      <c r="K64" s="21"/>
    </row>
    <row r="65" spans="1:11" ht="20.25">
      <c r="A65" s="3">
        <v>60</v>
      </c>
      <c r="B65" s="7" t="s">
        <v>3</v>
      </c>
      <c r="C65" s="5" t="s">
        <v>0</v>
      </c>
      <c r="D65" s="3">
        <v>90</v>
      </c>
      <c r="E65" s="3"/>
      <c r="F65" s="8">
        <v>1400</v>
      </c>
      <c r="G65" s="8">
        <f t="shared" si="1"/>
        <v>126000</v>
      </c>
      <c r="H65" s="19"/>
      <c r="I65" s="21"/>
      <c r="J65" s="21"/>
      <c r="K65" s="21"/>
    </row>
    <row r="66" spans="1:11" ht="20.25" customHeight="1">
      <c r="A66" s="3">
        <v>61</v>
      </c>
      <c r="B66" s="7" t="s">
        <v>60</v>
      </c>
      <c r="C66" s="5" t="s">
        <v>0</v>
      </c>
      <c r="D66" s="3">
        <v>10</v>
      </c>
      <c r="E66" s="3">
        <v>10</v>
      </c>
      <c r="F66" s="8">
        <v>2100</v>
      </c>
      <c r="G66" s="8">
        <f t="shared" si="1"/>
        <v>21000</v>
      </c>
      <c r="H66" s="19"/>
      <c r="I66" s="21"/>
      <c r="J66" s="21"/>
      <c r="K66" s="21"/>
    </row>
    <row r="67" spans="1:11" ht="20.25">
      <c r="A67" s="3">
        <v>62</v>
      </c>
      <c r="B67" s="2" t="s">
        <v>18</v>
      </c>
      <c r="C67" s="5" t="s">
        <v>0</v>
      </c>
      <c r="D67" s="3">
        <v>6</v>
      </c>
      <c r="E67" s="3">
        <v>6</v>
      </c>
      <c r="F67" s="8">
        <v>2250</v>
      </c>
      <c r="G67" s="8">
        <f t="shared" si="1"/>
        <v>13500</v>
      </c>
      <c r="H67" s="19"/>
      <c r="I67" s="21"/>
      <c r="J67" s="21"/>
      <c r="K67" s="21"/>
    </row>
    <row r="68" spans="1:11" ht="20.25">
      <c r="A68" s="3">
        <v>63</v>
      </c>
      <c r="B68" s="7" t="s">
        <v>99</v>
      </c>
      <c r="C68" s="5" t="s">
        <v>47</v>
      </c>
      <c r="D68" s="3">
        <v>50</v>
      </c>
      <c r="E68" s="3"/>
      <c r="F68" s="8">
        <v>3210</v>
      </c>
      <c r="G68" s="8">
        <f t="shared" si="1"/>
        <v>160500</v>
      </c>
      <c r="H68" s="19"/>
      <c r="I68" s="21"/>
      <c r="J68" s="21"/>
      <c r="K68" s="21"/>
    </row>
    <row r="69" spans="1:11" ht="20.25">
      <c r="A69" s="3">
        <v>64</v>
      </c>
      <c r="B69" s="7" t="s">
        <v>93</v>
      </c>
      <c r="C69" s="5" t="s">
        <v>0</v>
      </c>
      <c r="D69" s="3">
        <v>4</v>
      </c>
      <c r="E69" s="3">
        <v>4</v>
      </c>
      <c r="F69" s="8">
        <v>24200</v>
      </c>
      <c r="G69" s="8">
        <f t="shared" si="1"/>
        <v>96800</v>
      </c>
      <c r="H69" s="19"/>
      <c r="I69" s="21"/>
      <c r="J69" s="21"/>
      <c r="K69" s="21"/>
    </row>
    <row r="70" spans="1:11" ht="20.25">
      <c r="A70" s="3">
        <v>65</v>
      </c>
      <c r="B70" s="2" t="s">
        <v>41</v>
      </c>
      <c r="C70" s="5" t="s">
        <v>0</v>
      </c>
      <c r="D70" s="3">
        <v>24</v>
      </c>
      <c r="E70" s="3">
        <v>24</v>
      </c>
      <c r="F70" s="8">
        <v>3100</v>
      </c>
      <c r="G70" s="8">
        <f t="shared" ref="G70:G101" si="2">F70*D70</f>
        <v>74400</v>
      </c>
      <c r="H70" s="19"/>
      <c r="I70" s="21"/>
      <c r="J70" s="21"/>
      <c r="K70" s="21"/>
    </row>
    <row r="71" spans="1:11" ht="41.25" customHeight="1">
      <c r="A71" s="3">
        <v>66</v>
      </c>
      <c r="B71" s="7" t="s">
        <v>92</v>
      </c>
      <c r="C71" s="5" t="s">
        <v>0</v>
      </c>
      <c r="D71" s="3">
        <v>2</v>
      </c>
      <c r="E71" s="3">
        <v>2</v>
      </c>
      <c r="F71" s="8">
        <v>3000</v>
      </c>
      <c r="G71" s="8">
        <f t="shared" si="2"/>
        <v>6000</v>
      </c>
      <c r="H71" s="19"/>
      <c r="I71" s="21"/>
      <c r="J71" s="21"/>
      <c r="K71" s="21"/>
    </row>
    <row r="72" spans="1:11" ht="29.25" customHeight="1">
      <c r="A72" s="3">
        <v>67</v>
      </c>
      <c r="B72" s="2" t="s">
        <v>24</v>
      </c>
      <c r="C72" s="5" t="s">
        <v>0</v>
      </c>
      <c r="D72" s="3">
        <v>5</v>
      </c>
      <c r="E72" s="3">
        <v>5</v>
      </c>
      <c r="F72" s="8">
        <v>1800</v>
      </c>
      <c r="G72" s="8">
        <f t="shared" si="2"/>
        <v>9000</v>
      </c>
      <c r="H72" s="19"/>
      <c r="I72" s="21"/>
      <c r="J72" s="21"/>
      <c r="K72" s="21"/>
    </row>
    <row r="73" spans="1:11" ht="22.5" customHeight="1">
      <c r="A73" s="3">
        <v>68</v>
      </c>
      <c r="B73" s="9" t="s">
        <v>57</v>
      </c>
      <c r="C73" s="5" t="s">
        <v>0</v>
      </c>
      <c r="D73" s="3">
        <v>22</v>
      </c>
      <c r="E73" s="3">
        <v>22</v>
      </c>
      <c r="F73" s="8">
        <v>1800</v>
      </c>
      <c r="G73" s="8">
        <f t="shared" si="2"/>
        <v>39600</v>
      </c>
      <c r="H73" s="19"/>
      <c r="I73" s="21"/>
      <c r="J73" s="21"/>
      <c r="K73" s="21"/>
    </row>
    <row r="74" spans="1:11" ht="23.25" customHeight="1">
      <c r="A74" s="3">
        <v>69</v>
      </c>
      <c r="B74" s="7" t="s">
        <v>77</v>
      </c>
      <c r="C74" s="5" t="s">
        <v>0</v>
      </c>
      <c r="D74" s="3">
        <v>67</v>
      </c>
      <c r="E74" s="3">
        <v>67</v>
      </c>
      <c r="F74" s="8">
        <v>2060</v>
      </c>
      <c r="G74" s="8">
        <f t="shared" si="2"/>
        <v>138020</v>
      </c>
      <c r="H74" s="19"/>
      <c r="I74" s="21"/>
      <c r="J74" s="21"/>
      <c r="K74" s="21"/>
    </row>
    <row r="75" spans="1:11" ht="26.25" customHeight="1">
      <c r="A75" s="3">
        <v>70</v>
      </c>
      <c r="B75" s="9" t="s">
        <v>75</v>
      </c>
      <c r="C75" s="5" t="s">
        <v>0</v>
      </c>
      <c r="D75" s="3">
        <v>5</v>
      </c>
      <c r="E75" s="3">
        <v>5</v>
      </c>
      <c r="F75" s="8">
        <v>2510</v>
      </c>
      <c r="G75" s="8">
        <f t="shared" si="2"/>
        <v>12550</v>
      </c>
      <c r="H75" s="19"/>
      <c r="I75" s="21"/>
      <c r="J75" s="21"/>
      <c r="K75" s="21"/>
    </row>
    <row r="76" spans="1:11" ht="22.5" customHeight="1">
      <c r="A76" s="3">
        <v>71</v>
      </c>
      <c r="B76" s="7" t="s">
        <v>76</v>
      </c>
      <c r="C76" s="5" t="s">
        <v>0</v>
      </c>
      <c r="D76" s="3">
        <v>15</v>
      </c>
      <c r="E76" s="3">
        <v>15</v>
      </c>
      <c r="F76" s="8">
        <v>2400</v>
      </c>
      <c r="G76" s="8">
        <f t="shared" si="2"/>
        <v>36000</v>
      </c>
      <c r="H76" s="19"/>
      <c r="I76" s="21"/>
      <c r="J76" s="21"/>
      <c r="K76" s="21"/>
    </row>
    <row r="77" spans="1:11" ht="25.5" customHeight="1">
      <c r="A77" s="3">
        <v>72</v>
      </c>
      <c r="B77" s="7" t="s">
        <v>83</v>
      </c>
      <c r="C77" s="5" t="s">
        <v>0</v>
      </c>
      <c r="D77" s="3">
        <v>10</v>
      </c>
      <c r="E77" s="3">
        <v>10</v>
      </c>
      <c r="F77" s="8">
        <v>1800</v>
      </c>
      <c r="G77" s="8">
        <f t="shared" si="2"/>
        <v>18000</v>
      </c>
      <c r="H77" s="19"/>
      <c r="I77" s="21"/>
      <c r="J77" s="21"/>
      <c r="K77" s="21"/>
    </row>
    <row r="78" spans="1:11" ht="39.75" customHeight="1">
      <c r="A78" s="3">
        <v>73</v>
      </c>
      <c r="B78" s="7" t="s">
        <v>35</v>
      </c>
      <c r="C78" s="5" t="s">
        <v>0</v>
      </c>
      <c r="D78" s="3">
        <v>11</v>
      </c>
      <c r="E78" s="3">
        <v>11</v>
      </c>
      <c r="F78" s="8">
        <v>9000</v>
      </c>
      <c r="G78" s="8">
        <f t="shared" si="2"/>
        <v>99000</v>
      </c>
      <c r="H78" s="19"/>
      <c r="I78" s="21"/>
      <c r="J78" s="21"/>
      <c r="K78" s="21"/>
    </row>
    <row r="79" spans="1:11" ht="28.5" customHeight="1">
      <c r="A79" s="3">
        <v>74</v>
      </c>
      <c r="B79" s="7" t="s">
        <v>34</v>
      </c>
      <c r="C79" s="5" t="s">
        <v>0</v>
      </c>
      <c r="D79" s="3">
        <v>11</v>
      </c>
      <c r="E79" s="3">
        <v>11</v>
      </c>
      <c r="F79" s="8">
        <v>23750</v>
      </c>
      <c r="G79" s="8">
        <f t="shared" si="2"/>
        <v>261250</v>
      </c>
      <c r="H79" s="19"/>
      <c r="I79" s="21"/>
      <c r="J79" s="21"/>
      <c r="K79" s="21"/>
    </row>
    <row r="80" spans="1:11" ht="40.5">
      <c r="A80" s="3">
        <v>75</v>
      </c>
      <c r="B80" s="7" t="s">
        <v>134</v>
      </c>
      <c r="C80" s="5" t="s">
        <v>0</v>
      </c>
      <c r="D80" s="3">
        <v>35</v>
      </c>
      <c r="E80" s="3">
        <v>35</v>
      </c>
      <c r="F80" s="8">
        <v>4900</v>
      </c>
      <c r="G80" s="8">
        <f t="shared" si="2"/>
        <v>171500</v>
      </c>
      <c r="H80" s="19"/>
      <c r="I80" s="21"/>
      <c r="J80" s="21"/>
      <c r="K80" s="21"/>
    </row>
    <row r="81" spans="1:11" ht="20.25">
      <c r="A81" s="3">
        <v>76</v>
      </c>
      <c r="B81" s="7" t="s">
        <v>104</v>
      </c>
      <c r="C81" s="5" t="s">
        <v>0</v>
      </c>
      <c r="D81" s="3">
        <v>1</v>
      </c>
      <c r="E81" s="3">
        <v>1</v>
      </c>
      <c r="F81" s="8">
        <v>27192</v>
      </c>
      <c r="G81" s="8">
        <f t="shared" si="2"/>
        <v>27192</v>
      </c>
      <c r="H81" s="19"/>
      <c r="I81" s="21"/>
      <c r="J81" s="21"/>
      <c r="K81" s="21"/>
    </row>
    <row r="82" spans="1:11" ht="20.25">
      <c r="A82" s="3">
        <v>77</v>
      </c>
      <c r="B82" s="7" t="s">
        <v>105</v>
      </c>
      <c r="C82" s="5" t="s">
        <v>0</v>
      </c>
      <c r="D82" s="3">
        <v>1</v>
      </c>
      <c r="E82" s="3">
        <v>1</v>
      </c>
      <c r="F82" s="8">
        <v>27192</v>
      </c>
      <c r="G82" s="8">
        <f t="shared" si="2"/>
        <v>27192</v>
      </c>
      <c r="H82" s="19"/>
      <c r="I82" s="21"/>
      <c r="J82" s="21"/>
      <c r="K82" s="21"/>
    </row>
    <row r="83" spans="1:11" ht="20.25">
      <c r="A83" s="3">
        <v>78</v>
      </c>
      <c r="B83" s="7" t="s">
        <v>96</v>
      </c>
      <c r="C83" s="5" t="s">
        <v>94</v>
      </c>
      <c r="D83" s="3">
        <v>1</v>
      </c>
      <c r="E83" s="3"/>
      <c r="F83" s="8">
        <v>82500</v>
      </c>
      <c r="G83" s="8">
        <f t="shared" si="2"/>
        <v>82500</v>
      </c>
      <c r="H83" s="19"/>
      <c r="I83" s="21"/>
      <c r="J83" s="21"/>
      <c r="K83" s="21"/>
    </row>
    <row r="84" spans="1:11" ht="20.25">
      <c r="A84" s="3">
        <v>79</v>
      </c>
      <c r="B84" s="2" t="s">
        <v>29</v>
      </c>
      <c r="C84" s="5" t="s">
        <v>0</v>
      </c>
      <c r="D84" s="3">
        <v>2</v>
      </c>
      <c r="E84" s="3">
        <v>2</v>
      </c>
      <c r="F84" s="8">
        <v>8200</v>
      </c>
      <c r="G84" s="8">
        <f t="shared" si="2"/>
        <v>16400</v>
      </c>
      <c r="H84" s="19"/>
      <c r="I84" s="21"/>
      <c r="J84" s="21"/>
      <c r="K84" s="21"/>
    </row>
    <row r="85" spans="1:11" ht="20.25">
      <c r="A85" s="3">
        <v>80</v>
      </c>
      <c r="B85" s="2" t="s">
        <v>30</v>
      </c>
      <c r="C85" s="5" t="s">
        <v>0</v>
      </c>
      <c r="D85" s="3">
        <v>2</v>
      </c>
      <c r="E85" s="3">
        <v>2</v>
      </c>
      <c r="F85" s="8">
        <v>8200</v>
      </c>
      <c r="G85" s="8">
        <f t="shared" si="2"/>
        <v>16400</v>
      </c>
      <c r="H85" s="19"/>
      <c r="I85" s="21"/>
      <c r="J85" s="21"/>
      <c r="K85" s="21"/>
    </row>
    <row r="86" spans="1:11" ht="20.25" customHeight="1">
      <c r="A86" s="3">
        <v>81</v>
      </c>
      <c r="B86" s="7" t="s">
        <v>54</v>
      </c>
      <c r="C86" s="5" t="s">
        <v>0</v>
      </c>
      <c r="D86" s="3">
        <v>1</v>
      </c>
      <c r="E86" s="3">
        <v>1</v>
      </c>
      <c r="F86" s="8">
        <v>72000</v>
      </c>
      <c r="G86" s="8">
        <f t="shared" si="2"/>
        <v>72000</v>
      </c>
      <c r="H86" s="19"/>
      <c r="I86" s="21"/>
      <c r="J86" s="21"/>
      <c r="K86" s="21"/>
    </row>
    <row r="87" spans="1:11" ht="20.25">
      <c r="A87" s="3">
        <v>82</v>
      </c>
      <c r="B87" s="7" t="s">
        <v>132</v>
      </c>
      <c r="C87" s="5" t="s">
        <v>0</v>
      </c>
      <c r="D87" s="3">
        <v>1</v>
      </c>
      <c r="E87" s="3">
        <v>1</v>
      </c>
      <c r="F87" s="8">
        <v>650</v>
      </c>
      <c r="G87" s="8">
        <f t="shared" si="2"/>
        <v>650</v>
      </c>
      <c r="H87" s="19"/>
      <c r="I87" s="21"/>
      <c r="J87" s="21"/>
      <c r="K87" s="21"/>
    </row>
    <row r="88" spans="1:11" ht="20.25">
      <c r="A88" s="3">
        <v>83</v>
      </c>
      <c r="B88" s="2" t="s">
        <v>20</v>
      </c>
      <c r="C88" s="5" t="s">
        <v>0</v>
      </c>
      <c r="D88" s="3">
        <v>2</v>
      </c>
      <c r="E88" s="3">
        <v>2</v>
      </c>
      <c r="F88" s="8">
        <v>1000</v>
      </c>
      <c r="G88" s="8">
        <f t="shared" si="2"/>
        <v>2000</v>
      </c>
      <c r="H88" s="19"/>
      <c r="I88" s="21"/>
      <c r="J88" s="21"/>
      <c r="K88" s="21"/>
    </row>
    <row r="89" spans="1:11" ht="20.25">
      <c r="A89" s="3">
        <v>84</v>
      </c>
      <c r="B89" s="7" t="s">
        <v>19</v>
      </c>
      <c r="C89" s="5" t="s">
        <v>0</v>
      </c>
      <c r="D89" s="3">
        <v>19</v>
      </c>
      <c r="E89" s="3">
        <v>19</v>
      </c>
      <c r="F89" s="8">
        <v>1600</v>
      </c>
      <c r="G89" s="8">
        <f t="shared" si="2"/>
        <v>30400</v>
      </c>
      <c r="H89" s="19"/>
      <c r="I89" s="21"/>
      <c r="J89" s="21"/>
      <c r="K89" s="21"/>
    </row>
    <row r="90" spans="1:11" ht="20.25">
      <c r="A90" s="3">
        <v>85</v>
      </c>
      <c r="B90" s="7" t="s">
        <v>55</v>
      </c>
      <c r="C90" s="5" t="s">
        <v>0</v>
      </c>
      <c r="D90" s="3">
        <v>21</v>
      </c>
      <c r="E90" s="3">
        <v>21</v>
      </c>
      <c r="F90" s="8">
        <v>1300</v>
      </c>
      <c r="G90" s="8">
        <f t="shared" si="2"/>
        <v>27300</v>
      </c>
      <c r="H90" s="19"/>
      <c r="I90" s="21"/>
      <c r="J90" s="21"/>
      <c r="K90" s="21"/>
    </row>
    <row r="91" spans="1:11" ht="20.25">
      <c r="A91" s="3">
        <v>86</v>
      </c>
      <c r="B91" s="2" t="s">
        <v>42</v>
      </c>
      <c r="C91" s="5" t="s">
        <v>0</v>
      </c>
      <c r="D91" s="3">
        <v>13</v>
      </c>
      <c r="E91" s="3">
        <v>13</v>
      </c>
      <c r="F91" s="8">
        <v>1300</v>
      </c>
      <c r="G91" s="8">
        <f t="shared" si="2"/>
        <v>16900</v>
      </c>
      <c r="H91" s="19"/>
      <c r="I91" s="21"/>
      <c r="J91" s="21"/>
      <c r="K91" s="21"/>
    </row>
    <row r="92" spans="1:11" ht="20.25">
      <c r="A92" s="3">
        <v>87</v>
      </c>
      <c r="B92" s="7" t="s">
        <v>78</v>
      </c>
      <c r="C92" s="5" t="s">
        <v>0</v>
      </c>
      <c r="D92" s="3">
        <v>10</v>
      </c>
      <c r="E92" s="3">
        <v>10</v>
      </c>
      <c r="F92" s="8">
        <v>2300</v>
      </c>
      <c r="G92" s="8">
        <f t="shared" si="2"/>
        <v>23000</v>
      </c>
      <c r="H92" s="19"/>
      <c r="I92" s="21"/>
      <c r="J92" s="21"/>
      <c r="K92" s="21"/>
    </row>
    <row r="93" spans="1:11" ht="20.25">
      <c r="A93" s="3">
        <v>88</v>
      </c>
      <c r="B93" s="7" t="s">
        <v>79</v>
      </c>
      <c r="C93" s="5" t="s">
        <v>0</v>
      </c>
      <c r="D93" s="3">
        <v>10</v>
      </c>
      <c r="E93" s="3">
        <v>10</v>
      </c>
      <c r="F93" s="8">
        <v>3350</v>
      </c>
      <c r="G93" s="8">
        <f t="shared" si="2"/>
        <v>33500</v>
      </c>
      <c r="H93" s="19"/>
      <c r="I93" s="21"/>
      <c r="J93" s="21"/>
      <c r="K93" s="21"/>
    </row>
    <row r="94" spans="1:11" ht="20.25">
      <c r="A94" s="3">
        <v>89</v>
      </c>
      <c r="B94" s="2" t="s">
        <v>31</v>
      </c>
      <c r="C94" s="5" t="s">
        <v>0</v>
      </c>
      <c r="D94" s="3">
        <v>10</v>
      </c>
      <c r="E94" s="3">
        <v>10</v>
      </c>
      <c r="F94" s="8">
        <v>2050</v>
      </c>
      <c r="G94" s="8">
        <f t="shared" si="2"/>
        <v>20500</v>
      </c>
      <c r="H94" s="19"/>
      <c r="I94" s="21"/>
      <c r="J94" s="21"/>
      <c r="K94" s="21"/>
    </row>
    <row r="95" spans="1:11" ht="20.25">
      <c r="A95" s="3">
        <v>90</v>
      </c>
      <c r="B95" s="7" t="s">
        <v>58</v>
      </c>
      <c r="C95" s="5" t="s">
        <v>0</v>
      </c>
      <c r="D95" s="3">
        <v>60</v>
      </c>
      <c r="E95" s="3">
        <v>60</v>
      </c>
      <c r="F95" s="8">
        <v>1300</v>
      </c>
      <c r="G95" s="8">
        <f t="shared" si="2"/>
        <v>78000</v>
      </c>
      <c r="H95" s="19"/>
      <c r="I95" s="21"/>
      <c r="J95" s="21"/>
      <c r="K95" s="21"/>
    </row>
    <row r="96" spans="1:11" ht="20.25">
      <c r="A96" s="3">
        <v>91</v>
      </c>
      <c r="B96" s="7" t="s">
        <v>109</v>
      </c>
      <c r="C96" s="5" t="s">
        <v>0</v>
      </c>
      <c r="D96" s="3">
        <v>5</v>
      </c>
      <c r="E96" s="3">
        <v>5</v>
      </c>
      <c r="F96" s="8">
        <v>44187</v>
      </c>
      <c r="G96" s="8">
        <f t="shared" si="2"/>
        <v>220935</v>
      </c>
      <c r="H96" s="19"/>
      <c r="I96" s="21"/>
      <c r="J96" s="21"/>
      <c r="K96" s="21"/>
    </row>
    <row r="97" spans="1:11" ht="20.25">
      <c r="A97" s="3">
        <v>92</v>
      </c>
      <c r="B97" s="7" t="s">
        <v>110</v>
      </c>
      <c r="C97" s="5" t="s">
        <v>0</v>
      </c>
      <c r="D97" s="3">
        <v>5</v>
      </c>
      <c r="E97" s="3">
        <v>5</v>
      </c>
      <c r="F97" s="8">
        <v>47586</v>
      </c>
      <c r="G97" s="8">
        <f t="shared" si="2"/>
        <v>237930</v>
      </c>
      <c r="H97" s="19"/>
      <c r="I97" s="21"/>
      <c r="J97" s="21"/>
      <c r="K97" s="21"/>
    </row>
    <row r="98" spans="1:11" ht="20.25">
      <c r="A98" s="3">
        <v>93</v>
      </c>
      <c r="B98" s="7" t="s">
        <v>111</v>
      </c>
      <c r="C98" s="5" t="s">
        <v>0</v>
      </c>
      <c r="D98" s="3">
        <v>10</v>
      </c>
      <c r="E98" s="3">
        <v>10</v>
      </c>
      <c r="F98" s="8">
        <v>27192</v>
      </c>
      <c r="G98" s="8">
        <f t="shared" si="2"/>
        <v>271920</v>
      </c>
      <c r="H98" s="19"/>
      <c r="I98" s="21"/>
      <c r="J98" s="21"/>
      <c r="K98" s="21"/>
    </row>
    <row r="99" spans="1:11" ht="21" customHeight="1">
      <c r="A99" s="3">
        <v>94</v>
      </c>
      <c r="B99" s="7" t="s">
        <v>112</v>
      </c>
      <c r="C99" s="5" t="s">
        <v>0</v>
      </c>
      <c r="D99" s="3">
        <v>10</v>
      </c>
      <c r="E99" s="3">
        <v>10</v>
      </c>
      <c r="F99" s="8">
        <v>28000</v>
      </c>
      <c r="G99" s="8">
        <f t="shared" si="2"/>
        <v>280000</v>
      </c>
      <c r="H99" s="19"/>
      <c r="I99" s="21"/>
      <c r="J99" s="21"/>
      <c r="K99" s="21"/>
    </row>
    <row r="100" spans="1:11" ht="20.25">
      <c r="A100" s="3">
        <v>95</v>
      </c>
      <c r="B100" s="7" t="s">
        <v>113</v>
      </c>
      <c r="C100" s="5" t="s">
        <v>0</v>
      </c>
      <c r="D100" s="3">
        <v>10</v>
      </c>
      <c r="E100" s="3">
        <v>10</v>
      </c>
      <c r="F100" s="8">
        <v>22377</v>
      </c>
      <c r="G100" s="8">
        <f t="shared" si="2"/>
        <v>223770</v>
      </c>
      <c r="H100" s="19"/>
      <c r="I100" s="21"/>
      <c r="J100" s="21"/>
      <c r="K100" s="21"/>
    </row>
    <row r="101" spans="1:11" ht="28.5" customHeight="1">
      <c r="A101" s="3">
        <v>96</v>
      </c>
      <c r="B101" s="7" t="s">
        <v>114</v>
      </c>
      <c r="C101" s="5" t="s">
        <v>0</v>
      </c>
      <c r="D101" s="3">
        <v>10</v>
      </c>
      <c r="E101" s="3">
        <v>10</v>
      </c>
      <c r="F101" s="8">
        <v>15295</v>
      </c>
      <c r="G101" s="8">
        <f t="shared" si="2"/>
        <v>152950</v>
      </c>
      <c r="H101" s="19"/>
      <c r="I101" s="21"/>
      <c r="J101" s="21"/>
      <c r="K101" s="21"/>
    </row>
    <row r="102" spans="1:11" ht="28.5" customHeight="1">
      <c r="A102" s="3">
        <v>97</v>
      </c>
      <c r="B102" s="7" t="s">
        <v>115</v>
      </c>
      <c r="C102" s="5" t="s">
        <v>0</v>
      </c>
      <c r="D102" s="3">
        <v>5</v>
      </c>
      <c r="E102" s="3">
        <v>5</v>
      </c>
      <c r="F102" s="8">
        <v>28891</v>
      </c>
      <c r="G102" s="8">
        <f t="shared" ref="G102:G133" si="3">F102*D102</f>
        <v>144455</v>
      </c>
      <c r="H102" s="19"/>
      <c r="I102" s="21"/>
      <c r="J102" s="21"/>
      <c r="K102" s="21"/>
    </row>
    <row r="103" spans="1:11" ht="22.5" customHeight="1">
      <c r="A103" s="3">
        <v>98</v>
      </c>
      <c r="B103" s="7" t="s">
        <v>116</v>
      </c>
      <c r="C103" s="5" t="s">
        <v>0</v>
      </c>
      <c r="D103" s="3">
        <v>5</v>
      </c>
      <c r="E103" s="3">
        <v>5</v>
      </c>
      <c r="F103" s="8">
        <v>28891</v>
      </c>
      <c r="G103" s="8">
        <f t="shared" si="3"/>
        <v>144455</v>
      </c>
      <c r="H103" s="19"/>
      <c r="I103" s="21"/>
      <c r="J103" s="21"/>
      <c r="K103" s="21"/>
    </row>
    <row r="104" spans="1:11" ht="24" customHeight="1">
      <c r="A104" s="3">
        <v>99</v>
      </c>
      <c r="B104" s="7" t="s">
        <v>117</v>
      </c>
      <c r="C104" s="5" t="s">
        <v>0</v>
      </c>
      <c r="D104" s="3">
        <v>5</v>
      </c>
      <c r="E104" s="3">
        <v>5</v>
      </c>
      <c r="F104" s="8">
        <v>32290</v>
      </c>
      <c r="G104" s="8">
        <f t="shared" si="3"/>
        <v>161450</v>
      </c>
      <c r="H104" s="19"/>
      <c r="I104" s="21"/>
      <c r="J104" s="21"/>
      <c r="K104" s="21"/>
    </row>
    <row r="105" spans="1:11" ht="20.25">
      <c r="A105" s="3">
        <v>100</v>
      </c>
      <c r="B105" s="7" t="s">
        <v>118</v>
      </c>
      <c r="C105" s="5" t="s">
        <v>0</v>
      </c>
      <c r="D105" s="3">
        <v>5</v>
      </c>
      <c r="E105" s="3">
        <v>5</v>
      </c>
      <c r="F105" s="8">
        <v>32290</v>
      </c>
      <c r="G105" s="8">
        <f t="shared" si="3"/>
        <v>161450</v>
      </c>
      <c r="H105" s="19"/>
      <c r="I105" s="21"/>
      <c r="J105" s="21"/>
      <c r="K105" s="21"/>
    </row>
    <row r="106" spans="1:11" ht="20.25">
      <c r="A106" s="3">
        <v>101</v>
      </c>
      <c r="B106" s="7" t="s">
        <v>119</v>
      </c>
      <c r="C106" s="5" t="s">
        <v>0</v>
      </c>
      <c r="D106" s="3">
        <v>5</v>
      </c>
      <c r="E106" s="3">
        <v>5</v>
      </c>
      <c r="F106" s="8">
        <v>32290</v>
      </c>
      <c r="G106" s="8">
        <f t="shared" si="3"/>
        <v>161450</v>
      </c>
      <c r="H106" s="19"/>
      <c r="I106" s="21"/>
      <c r="J106" s="21"/>
      <c r="K106" s="21"/>
    </row>
    <row r="107" spans="1:11" ht="20.25" customHeight="1">
      <c r="A107" s="3">
        <v>102</v>
      </c>
      <c r="B107" s="7" t="s">
        <v>120</v>
      </c>
      <c r="C107" s="5" t="s">
        <v>0</v>
      </c>
      <c r="D107" s="3">
        <v>5</v>
      </c>
      <c r="E107" s="3">
        <v>5</v>
      </c>
      <c r="F107" s="8">
        <v>42487</v>
      </c>
      <c r="G107" s="8">
        <f t="shared" si="3"/>
        <v>212435</v>
      </c>
      <c r="H107" s="19"/>
      <c r="I107" s="21"/>
      <c r="J107" s="21"/>
      <c r="K107" s="21"/>
    </row>
    <row r="108" spans="1:11" ht="20.25">
      <c r="A108" s="3">
        <v>103</v>
      </c>
      <c r="B108" s="7" t="s">
        <v>121</v>
      </c>
      <c r="C108" s="5" t="s">
        <v>0</v>
      </c>
      <c r="D108" s="3">
        <v>5</v>
      </c>
      <c r="E108" s="3">
        <v>5</v>
      </c>
      <c r="F108" s="8">
        <v>42487</v>
      </c>
      <c r="G108" s="8">
        <f t="shared" si="3"/>
        <v>212435</v>
      </c>
      <c r="H108" s="19"/>
      <c r="I108" s="21"/>
      <c r="J108" s="21"/>
      <c r="K108" s="21"/>
    </row>
    <row r="109" spans="1:11" ht="40.5">
      <c r="A109" s="3">
        <v>104</v>
      </c>
      <c r="B109" s="7" t="s">
        <v>122</v>
      </c>
      <c r="C109" s="5" t="s">
        <v>0</v>
      </c>
      <c r="D109" s="3">
        <v>5</v>
      </c>
      <c r="E109" s="3">
        <v>5</v>
      </c>
      <c r="F109" s="8">
        <v>123212</v>
      </c>
      <c r="G109" s="8">
        <f t="shared" si="3"/>
        <v>616060</v>
      </c>
      <c r="H109" s="19"/>
      <c r="I109" s="21"/>
      <c r="J109" s="21"/>
      <c r="K109" s="21"/>
    </row>
    <row r="110" spans="1:11" ht="40.5">
      <c r="A110" s="3">
        <v>105</v>
      </c>
      <c r="B110" s="7" t="s">
        <v>123</v>
      </c>
      <c r="C110" s="5" t="s">
        <v>0</v>
      </c>
      <c r="D110" s="3">
        <v>5</v>
      </c>
      <c r="E110" s="3">
        <v>5</v>
      </c>
      <c r="F110" s="8">
        <v>38522</v>
      </c>
      <c r="G110" s="8">
        <f t="shared" si="3"/>
        <v>192610</v>
      </c>
      <c r="H110" s="19"/>
      <c r="I110" s="21"/>
      <c r="J110" s="21"/>
      <c r="K110" s="21"/>
    </row>
    <row r="111" spans="1:11" ht="40.5">
      <c r="A111" s="3">
        <v>106</v>
      </c>
      <c r="B111" s="7" t="s">
        <v>124</v>
      </c>
      <c r="C111" s="5" t="s">
        <v>0</v>
      </c>
      <c r="D111" s="3">
        <v>5</v>
      </c>
      <c r="E111" s="3">
        <v>5</v>
      </c>
      <c r="F111" s="8">
        <v>38522</v>
      </c>
      <c r="G111" s="8">
        <f t="shared" si="3"/>
        <v>192610</v>
      </c>
      <c r="H111" s="19"/>
      <c r="I111" s="21"/>
      <c r="J111" s="21"/>
      <c r="K111" s="21"/>
    </row>
    <row r="112" spans="1:11" ht="40.5">
      <c r="A112" s="3">
        <v>107</v>
      </c>
      <c r="B112" s="7" t="s">
        <v>125</v>
      </c>
      <c r="C112" s="5" t="s">
        <v>0</v>
      </c>
      <c r="D112" s="3">
        <v>5</v>
      </c>
      <c r="E112" s="3">
        <v>5</v>
      </c>
      <c r="F112" s="8">
        <v>121796</v>
      </c>
      <c r="G112" s="8">
        <f t="shared" si="3"/>
        <v>608980</v>
      </c>
      <c r="H112" s="19"/>
      <c r="I112" s="21"/>
      <c r="J112" s="21"/>
      <c r="K112" s="21"/>
    </row>
    <row r="113" spans="1:11" ht="41.25" customHeight="1">
      <c r="A113" s="3">
        <v>108</v>
      </c>
      <c r="B113" s="7" t="s">
        <v>126</v>
      </c>
      <c r="C113" s="5" t="s">
        <v>0</v>
      </c>
      <c r="D113" s="3">
        <v>5</v>
      </c>
      <c r="E113" s="3">
        <v>5</v>
      </c>
      <c r="F113" s="8">
        <v>121796</v>
      </c>
      <c r="G113" s="8">
        <f t="shared" si="3"/>
        <v>608980</v>
      </c>
      <c r="H113" s="19"/>
      <c r="I113" s="21"/>
      <c r="J113" s="21"/>
      <c r="K113" s="21"/>
    </row>
    <row r="114" spans="1:11" ht="40.5">
      <c r="A114" s="3">
        <v>109</v>
      </c>
      <c r="B114" s="7" t="s">
        <v>127</v>
      </c>
      <c r="C114" s="5" t="s">
        <v>0</v>
      </c>
      <c r="D114" s="3">
        <v>5</v>
      </c>
      <c r="E114" s="3">
        <v>5</v>
      </c>
      <c r="F114" s="8">
        <v>121796</v>
      </c>
      <c r="G114" s="8">
        <f t="shared" si="3"/>
        <v>608980</v>
      </c>
      <c r="H114" s="19"/>
      <c r="I114" s="21"/>
      <c r="J114" s="21"/>
      <c r="K114" s="21"/>
    </row>
    <row r="115" spans="1:11" ht="40.5">
      <c r="A115" s="3">
        <v>110</v>
      </c>
      <c r="B115" s="7" t="s">
        <v>137</v>
      </c>
      <c r="C115" s="5" t="s">
        <v>0</v>
      </c>
      <c r="D115" s="3">
        <v>6</v>
      </c>
      <c r="E115" s="3"/>
      <c r="F115" s="8">
        <v>23000</v>
      </c>
      <c r="G115" s="8">
        <f t="shared" si="3"/>
        <v>138000</v>
      </c>
      <c r="H115" s="19"/>
      <c r="I115" s="21"/>
      <c r="J115" s="21"/>
      <c r="K115" s="21"/>
    </row>
    <row r="116" spans="1:11" ht="20.25">
      <c r="A116" s="3">
        <v>111</v>
      </c>
      <c r="B116" s="7" t="s">
        <v>100</v>
      </c>
      <c r="C116" s="5" t="s">
        <v>0</v>
      </c>
      <c r="D116" s="3">
        <v>1</v>
      </c>
      <c r="E116" s="3"/>
      <c r="F116" s="8">
        <v>26500</v>
      </c>
      <c r="G116" s="8">
        <f t="shared" si="3"/>
        <v>26500</v>
      </c>
      <c r="H116" s="19"/>
      <c r="I116" s="21"/>
      <c r="J116" s="21"/>
      <c r="K116" s="21"/>
    </row>
    <row r="117" spans="1:11" ht="40.5">
      <c r="A117" s="3">
        <v>112</v>
      </c>
      <c r="B117" s="7" t="s">
        <v>74</v>
      </c>
      <c r="C117" s="5" t="s">
        <v>0</v>
      </c>
      <c r="D117" s="3">
        <v>10</v>
      </c>
      <c r="E117" s="3"/>
      <c r="F117" s="8">
        <v>34000</v>
      </c>
      <c r="G117" s="8">
        <f t="shared" si="3"/>
        <v>340000</v>
      </c>
      <c r="H117" s="19"/>
      <c r="I117" s="21"/>
      <c r="J117" s="21"/>
      <c r="K117" s="21"/>
    </row>
    <row r="118" spans="1:11" ht="20.25">
      <c r="A118" s="3">
        <v>113</v>
      </c>
      <c r="B118" s="7" t="s">
        <v>66</v>
      </c>
      <c r="C118" s="5" t="s">
        <v>0</v>
      </c>
      <c r="D118" s="3">
        <v>3</v>
      </c>
      <c r="E118" s="3">
        <v>3</v>
      </c>
      <c r="F118" s="8">
        <v>37500</v>
      </c>
      <c r="G118" s="8">
        <f t="shared" si="3"/>
        <v>112500</v>
      </c>
      <c r="H118" s="19"/>
      <c r="I118" s="21"/>
      <c r="J118" s="21"/>
      <c r="K118" s="21"/>
    </row>
    <row r="119" spans="1:11" ht="20.25">
      <c r="A119" s="3">
        <v>114</v>
      </c>
      <c r="B119" s="7" t="s">
        <v>56</v>
      </c>
      <c r="C119" s="5" t="s">
        <v>0</v>
      </c>
      <c r="D119" s="3">
        <v>1</v>
      </c>
      <c r="E119" s="3">
        <v>1</v>
      </c>
      <c r="F119" s="8">
        <v>11100</v>
      </c>
      <c r="G119" s="8">
        <f t="shared" si="3"/>
        <v>11100</v>
      </c>
      <c r="H119" s="19"/>
      <c r="I119" s="21"/>
      <c r="J119" s="21"/>
      <c r="K119" s="21"/>
    </row>
    <row r="120" spans="1:11" ht="20.25">
      <c r="A120" s="3">
        <v>115</v>
      </c>
      <c r="B120" s="2" t="s">
        <v>52</v>
      </c>
      <c r="C120" s="5" t="s">
        <v>0</v>
      </c>
      <c r="D120" s="3">
        <v>10</v>
      </c>
      <c r="E120" s="3"/>
      <c r="F120" s="8">
        <v>2100</v>
      </c>
      <c r="G120" s="8">
        <f t="shared" si="3"/>
        <v>21000</v>
      </c>
      <c r="H120" s="19"/>
      <c r="I120" s="21"/>
      <c r="J120" s="21"/>
      <c r="K120" s="21"/>
    </row>
    <row r="121" spans="1:11" ht="40.5">
      <c r="A121" s="3">
        <v>116</v>
      </c>
      <c r="B121" s="7" t="s">
        <v>138</v>
      </c>
      <c r="C121" s="5" t="s">
        <v>94</v>
      </c>
      <c r="D121" s="3">
        <v>1</v>
      </c>
      <c r="E121" s="3">
        <v>1</v>
      </c>
      <c r="F121" s="8">
        <v>127360</v>
      </c>
      <c r="G121" s="8">
        <f t="shared" si="3"/>
        <v>127360</v>
      </c>
      <c r="H121" s="19"/>
      <c r="I121" s="21"/>
      <c r="J121" s="21"/>
      <c r="K121" s="21"/>
    </row>
    <row r="122" spans="1:11" ht="20.25">
      <c r="A122" s="3">
        <v>117</v>
      </c>
      <c r="B122" s="7" t="s">
        <v>101</v>
      </c>
      <c r="C122" s="5" t="s">
        <v>0</v>
      </c>
      <c r="D122" s="3">
        <v>1</v>
      </c>
      <c r="E122" s="3"/>
      <c r="F122" s="8">
        <v>85210</v>
      </c>
      <c r="G122" s="8">
        <f t="shared" si="3"/>
        <v>85210</v>
      </c>
      <c r="H122" s="19"/>
      <c r="I122" s="21"/>
      <c r="J122" s="21"/>
      <c r="K122" s="21"/>
    </row>
    <row r="123" spans="1:11" ht="20.25">
      <c r="A123" s="3">
        <v>118</v>
      </c>
      <c r="B123" s="4" t="s">
        <v>7</v>
      </c>
      <c r="C123" s="5" t="s">
        <v>0</v>
      </c>
      <c r="D123" s="3">
        <v>2</v>
      </c>
      <c r="E123" s="3">
        <v>2</v>
      </c>
      <c r="F123" s="8">
        <v>1900</v>
      </c>
      <c r="G123" s="8">
        <f t="shared" si="3"/>
        <v>3800</v>
      </c>
      <c r="H123" s="19"/>
      <c r="I123" s="21"/>
      <c r="J123" s="21"/>
      <c r="K123" s="21"/>
    </row>
    <row r="124" spans="1:11" ht="20.25">
      <c r="A124" s="3">
        <v>119</v>
      </c>
      <c r="B124" s="7" t="s">
        <v>14</v>
      </c>
      <c r="C124" s="5" t="s">
        <v>0</v>
      </c>
      <c r="D124" s="3">
        <v>1</v>
      </c>
      <c r="E124" s="3">
        <v>1</v>
      </c>
      <c r="F124" s="8">
        <v>4500</v>
      </c>
      <c r="G124" s="8">
        <f t="shared" si="3"/>
        <v>4500</v>
      </c>
      <c r="H124" s="19"/>
      <c r="I124" s="21"/>
      <c r="J124" s="21"/>
      <c r="K124" s="21"/>
    </row>
    <row r="125" spans="1:11" ht="20.25">
      <c r="A125" s="3">
        <v>120</v>
      </c>
      <c r="B125" s="7" t="s">
        <v>15</v>
      </c>
      <c r="C125" s="5" t="s">
        <v>0</v>
      </c>
      <c r="D125" s="3">
        <v>11</v>
      </c>
      <c r="E125" s="3">
        <v>11</v>
      </c>
      <c r="F125" s="8">
        <v>4500</v>
      </c>
      <c r="G125" s="8">
        <f t="shared" si="3"/>
        <v>49500</v>
      </c>
      <c r="H125" s="19"/>
      <c r="I125" s="21"/>
      <c r="J125" s="21"/>
      <c r="K125" s="21"/>
    </row>
    <row r="126" spans="1:11" ht="24" customHeight="1">
      <c r="A126" s="3">
        <v>121</v>
      </c>
      <c r="B126" s="7" t="s">
        <v>91</v>
      </c>
      <c r="C126" s="5" t="s">
        <v>0</v>
      </c>
      <c r="D126" s="3">
        <v>5</v>
      </c>
      <c r="E126" s="3">
        <v>5</v>
      </c>
      <c r="F126" s="8">
        <v>5500</v>
      </c>
      <c r="G126" s="8">
        <f t="shared" si="3"/>
        <v>27500</v>
      </c>
      <c r="H126" s="19"/>
      <c r="I126" s="21"/>
      <c r="J126" s="21"/>
      <c r="K126" s="21"/>
    </row>
    <row r="127" spans="1:11" ht="24" customHeight="1">
      <c r="A127" s="3">
        <v>122</v>
      </c>
      <c r="B127" s="7" t="s">
        <v>72</v>
      </c>
      <c r="C127" s="5"/>
      <c r="D127" s="3">
        <v>6</v>
      </c>
      <c r="E127" s="3">
        <v>6</v>
      </c>
      <c r="F127" s="8">
        <v>3350</v>
      </c>
      <c r="G127" s="8">
        <f t="shared" si="3"/>
        <v>20100</v>
      </c>
      <c r="H127" s="19"/>
      <c r="I127" s="21"/>
      <c r="J127" s="21"/>
      <c r="K127" s="21"/>
    </row>
    <row r="128" spans="1:11" ht="21" customHeight="1">
      <c r="A128" s="3">
        <v>123</v>
      </c>
      <c r="B128" s="7" t="s">
        <v>73</v>
      </c>
      <c r="C128" s="5" t="s">
        <v>0</v>
      </c>
      <c r="D128" s="3">
        <v>16</v>
      </c>
      <c r="E128" s="3">
        <v>16</v>
      </c>
      <c r="F128" s="8">
        <v>7000</v>
      </c>
      <c r="G128" s="8">
        <f t="shared" si="3"/>
        <v>112000</v>
      </c>
      <c r="H128" s="19"/>
      <c r="I128" s="21"/>
      <c r="J128" s="21"/>
      <c r="K128" s="21"/>
    </row>
    <row r="129" spans="1:11" ht="40.5">
      <c r="A129" s="3">
        <v>124</v>
      </c>
      <c r="B129" s="7" t="s">
        <v>80</v>
      </c>
      <c r="C129" s="5" t="s">
        <v>0</v>
      </c>
      <c r="D129" s="3">
        <v>16</v>
      </c>
      <c r="E129" s="3">
        <v>16</v>
      </c>
      <c r="F129" s="8">
        <v>7750</v>
      </c>
      <c r="G129" s="8">
        <f t="shared" si="3"/>
        <v>124000</v>
      </c>
      <c r="H129" s="19"/>
      <c r="I129" s="21"/>
      <c r="J129" s="21"/>
      <c r="K129" s="21"/>
    </row>
    <row r="130" spans="1:11" ht="20.25">
      <c r="A130" s="3">
        <v>125</v>
      </c>
      <c r="B130" s="2" t="s">
        <v>51</v>
      </c>
      <c r="C130" s="5" t="s">
        <v>0</v>
      </c>
      <c r="D130" s="3">
        <v>5</v>
      </c>
      <c r="E130" s="3">
        <v>5</v>
      </c>
      <c r="F130" s="8">
        <v>4100</v>
      </c>
      <c r="G130" s="8">
        <f t="shared" si="3"/>
        <v>20500</v>
      </c>
      <c r="H130" s="19"/>
      <c r="I130" s="21"/>
      <c r="J130" s="21"/>
      <c r="K130" s="21"/>
    </row>
    <row r="131" spans="1:11" ht="20.25">
      <c r="A131" s="3">
        <v>126</v>
      </c>
      <c r="B131" s="2" t="s">
        <v>32</v>
      </c>
      <c r="C131" s="5" t="s">
        <v>0</v>
      </c>
      <c r="D131" s="3">
        <v>2</v>
      </c>
      <c r="E131" s="3">
        <v>2</v>
      </c>
      <c r="F131" s="8">
        <v>4500</v>
      </c>
      <c r="G131" s="8">
        <f t="shared" si="3"/>
        <v>9000</v>
      </c>
      <c r="H131" s="19"/>
      <c r="I131" s="21"/>
      <c r="J131" s="21"/>
      <c r="K131" s="21"/>
    </row>
    <row r="132" spans="1:11" ht="40.5">
      <c r="A132" s="3">
        <v>127</v>
      </c>
      <c r="B132" s="2" t="s">
        <v>33</v>
      </c>
      <c r="C132" s="5" t="s">
        <v>0</v>
      </c>
      <c r="D132" s="3">
        <v>2</v>
      </c>
      <c r="E132" s="3">
        <v>2</v>
      </c>
      <c r="F132" s="8">
        <v>4100</v>
      </c>
      <c r="G132" s="8">
        <f t="shared" si="3"/>
        <v>8200</v>
      </c>
      <c r="H132" s="19"/>
      <c r="I132" s="21"/>
      <c r="J132" s="21"/>
      <c r="K132" s="21"/>
    </row>
    <row r="133" spans="1:11" ht="20.25">
      <c r="A133" s="3">
        <v>128</v>
      </c>
      <c r="B133" s="7" t="s">
        <v>95</v>
      </c>
      <c r="C133" s="5" t="s">
        <v>0</v>
      </c>
      <c r="D133" s="3">
        <v>2</v>
      </c>
      <c r="E133" s="3"/>
      <c r="F133" s="8">
        <v>72000</v>
      </c>
      <c r="G133" s="8">
        <f t="shared" si="3"/>
        <v>144000</v>
      </c>
      <c r="H133" s="19"/>
      <c r="I133" s="21"/>
      <c r="J133" s="21"/>
      <c r="K133" s="21"/>
    </row>
    <row r="134" spans="1:11" ht="20.25">
      <c r="A134" s="3">
        <v>129</v>
      </c>
      <c r="B134" s="2" t="s">
        <v>43</v>
      </c>
      <c r="C134" s="5" t="s">
        <v>0</v>
      </c>
      <c r="D134" s="3">
        <v>3</v>
      </c>
      <c r="E134" s="3">
        <v>3</v>
      </c>
      <c r="F134" s="8">
        <v>6700</v>
      </c>
      <c r="G134" s="8">
        <f t="shared" ref="G134:G138" si="4">F134*D134</f>
        <v>20100</v>
      </c>
      <c r="H134" s="19"/>
      <c r="I134" s="21"/>
      <c r="J134" s="21"/>
      <c r="K134" s="21"/>
    </row>
    <row r="135" spans="1:11" ht="20.25">
      <c r="A135" s="3">
        <v>130</v>
      </c>
      <c r="B135" s="2" t="s">
        <v>44</v>
      </c>
      <c r="C135" s="5" t="s">
        <v>0</v>
      </c>
      <c r="D135" s="3">
        <v>2</v>
      </c>
      <c r="E135" s="3">
        <v>2</v>
      </c>
      <c r="F135" s="8">
        <v>6700</v>
      </c>
      <c r="G135" s="8">
        <f t="shared" si="4"/>
        <v>13400</v>
      </c>
      <c r="H135" s="19"/>
      <c r="I135" s="21"/>
      <c r="J135" s="21"/>
      <c r="K135" s="21"/>
    </row>
    <row r="136" spans="1:11" ht="20.25">
      <c r="A136" s="3">
        <v>131</v>
      </c>
      <c r="B136" s="2" t="s">
        <v>140</v>
      </c>
      <c r="C136" s="5" t="s">
        <v>0</v>
      </c>
      <c r="D136" s="3">
        <v>15</v>
      </c>
      <c r="E136" s="3">
        <v>15</v>
      </c>
      <c r="F136" s="8">
        <v>14000</v>
      </c>
      <c r="G136" s="8">
        <f t="shared" si="4"/>
        <v>210000</v>
      </c>
      <c r="H136" s="19"/>
      <c r="I136" s="21"/>
      <c r="J136" s="21"/>
      <c r="K136" s="21"/>
    </row>
    <row r="137" spans="1:11" ht="20.25">
      <c r="A137" s="3">
        <v>132</v>
      </c>
      <c r="B137" s="2" t="s">
        <v>141</v>
      </c>
      <c r="C137" s="5" t="s">
        <v>0</v>
      </c>
      <c r="D137" s="3">
        <v>1</v>
      </c>
      <c r="E137" s="3"/>
      <c r="F137" s="8">
        <v>106618.1</v>
      </c>
      <c r="G137" s="8">
        <f t="shared" si="4"/>
        <v>106618.1</v>
      </c>
      <c r="H137" s="19"/>
      <c r="I137" s="21"/>
      <c r="J137" s="21"/>
      <c r="K137" s="21"/>
    </row>
    <row r="138" spans="1:11" ht="20.25">
      <c r="A138" s="3">
        <v>133</v>
      </c>
      <c r="B138" s="2" t="s">
        <v>142</v>
      </c>
      <c r="C138" s="5" t="s">
        <v>0</v>
      </c>
      <c r="D138" s="3">
        <v>1</v>
      </c>
      <c r="E138" s="3"/>
      <c r="F138" s="8">
        <v>560000</v>
      </c>
      <c r="G138" s="8">
        <f t="shared" si="4"/>
        <v>560000</v>
      </c>
      <c r="H138" s="19"/>
      <c r="I138" s="22"/>
      <c r="J138" s="22"/>
      <c r="K138" s="22"/>
    </row>
    <row r="139" spans="1:11" ht="20.25" customHeight="1">
      <c r="A139" s="10"/>
      <c r="B139" s="11" t="s">
        <v>139</v>
      </c>
      <c r="C139" s="10"/>
      <c r="D139" s="10"/>
      <c r="E139" s="10"/>
      <c r="F139" s="10"/>
      <c r="G139" s="12">
        <f>SUM(G6:H138)</f>
        <v>14547657.1</v>
      </c>
      <c r="H139" s="15"/>
      <c r="I139" s="14"/>
      <c r="J139" s="14"/>
      <c r="K139" s="14"/>
    </row>
    <row r="142" spans="1:11">
      <c r="B142" s="17"/>
      <c r="C142" s="25"/>
      <c r="D142" s="25"/>
    </row>
    <row r="144" spans="1:11">
      <c r="B144" s="17"/>
      <c r="C144" s="25"/>
      <c r="D144" s="25"/>
    </row>
    <row r="145" spans="2:4">
      <c r="B145" s="17"/>
    </row>
    <row r="146" spans="2:4">
      <c r="B146" s="17"/>
      <c r="C146" s="25"/>
      <c r="D146" s="25"/>
    </row>
    <row r="147" spans="2:4">
      <c r="B147" s="17"/>
    </row>
    <row r="148" spans="2:4">
      <c r="B148" s="17"/>
      <c r="C148" s="25"/>
      <c r="D148" s="25"/>
    </row>
    <row r="149" spans="2:4">
      <c r="B149" s="17"/>
    </row>
    <row r="150" spans="2:4">
      <c r="B150" s="17"/>
      <c r="C150" s="25"/>
      <c r="D150" s="25"/>
    </row>
    <row r="151" spans="2:4">
      <c r="B151" s="17"/>
    </row>
    <row r="152" spans="2:4">
      <c r="B152" s="17"/>
      <c r="C152" s="25"/>
      <c r="D152" s="25"/>
    </row>
  </sheetData>
  <sortState ref="A5:F197">
    <sortCondition ref="B5"/>
  </sortState>
  <mergeCells count="13">
    <mergeCell ref="C150:D150"/>
    <mergeCell ref="C152:D152"/>
    <mergeCell ref="C142:D142"/>
    <mergeCell ref="C144:D144"/>
    <mergeCell ref="C146:D146"/>
    <mergeCell ref="C148:D148"/>
    <mergeCell ref="A2:K2"/>
    <mergeCell ref="H6:H138"/>
    <mergeCell ref="I6:I138"/>
    <mergeCell ref="J6:J138"/>
    <mergeCell ref="K6:K138"/>
    <mergeCell ref="F4:G4"/>
    <mergeCell ref="B3:K3"/>
  </mergeCells>
  <pageMargins left="0.35" right="0.16" top="0.27559055118110237" bottom="0.23622047244094491" header="0.31496062992125984" footer="0.31496062992125984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2018 год</vt:lpstr>
      <vt:lpstr>'Заявка на 2018 год'!Область_печати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Айнур</dc:creator>
  <cp:lastModifiedBy>BEST</cp:lastModifiedBy>
  <cp:lastPrinted>2018-12-07T04:02:21Z</cp:lastPrinted>
  <dcterms:created xsi:type="dcterms:W3CDTF">2018-10-15T04:31:43Z</dcterms:created>
  <dcterms:modified xsi:type="dcterms:W3CDTF">2018-12-12T15:45:08Z</dcterms:modified>
</cp:coreProperties>
</file>