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30" windowHeight="1185"/>
  </bookViews>
  <sheets>
    <sheet name="Заявка на 2020 год" sheetId="1" r:id="rId1"/>
  </sheets>
  <definedNames>
    <definedName name="_xlnm.Print_Area" localSheetId="0">'Заявка на 2020 год'!$A$1:$K$23</definedName>
  </definedNames>
  <calcPr calcId="124519"/>
  <fileRecoveryPr autoRecover="0"/>
</workbook>
</file>

<file path=xl/calcChain.xml><?xml version="1.0" encoding="utf-8"?>
<calcChain xmlns="http://schemas.openxmlformats.org/spreadsheetml/2006/main">
  <c r="G5" i="1"/>
  <c r="G4"/>
  <c r="G3" l="1"/>
  <c r="G6" s="1"/>
</calcChain>
</file>

<file path=xl/sharedStrings.xml><?xml version="1.0" encoding="utf-8"?>
<sst xmlns="http://schemas.openxmlformats.org/spreadsheetml/2006/main" count="44" uniqueCount="35">
  <si>
    <t>№ лота</t>
  </si>
  <si>
    <t xml:space="preserve">Полная характеристика (описание) товаров (с указанием формы выпуска и дозировки) </t>
  </si>
  <si>
    <t>Ед.изм.</t>
  </si>
  <si>
    <t>СУММА</t>
  </si>
  <si>
    <t>Цена</t>
  </si>
  <si>
    <t>ИТОГО:</t>
  </si>
  <si>
    <t xml:space="preserve">Количество </t>
  </si>
  <si>
    <t>Условие поставки</t>
  </si>
  <si>
    <t>Место поставки</t>
  </si>
  <si>
    <t>Срок поставки</t>
  </si>
  <si>
    <t>Место условие поставки</t>
  </si>
  <si>
    <t>аванс 0 %</t>
  </si>
  <si>
    <t>до склада заказчика</t>
  </si>
  <si>
    <t xml:space="preserve">Провизор </t>
  </si>
  <si>
    <t>Галиев А.Э.</t>
  </si>
  <si>
    <t>ГКП на ПХВ "Сайрамскаяцентральная районная больница"</t>
  </si>
  <si>
    <t>штука</t>
  </si>
  <si>
    <t>Главный врач</t>
  </si>
  <si>
    <t>Зам. главный врача по леч проф работе</t>
  </si>
  <si>
    <t>Главный бухгалтер</t>
  </si>
  <si>
    <t xml:space="preserve">Главный экономист </t>
  </si>
  <si>
    <t>Идрисов К.С.</t>
  </si>
  <si>
    <t>Ирсалиев Н.Р.</t>
  </si>
  <si>
    <t>Усманов У.К.</t>
  </si>
  <si>
    <t>Кулахметов М.М.</t>
  </si>
  <si>
    <t>Прибор для неинвазивного измерения уровня билирубина у новорожденных</t>
  </si>
  <si>
    <t xml:space="preserve">Прибор для неинвазивного измерения уровня билирубина у новорожденных, использующий верхнюю часть уха пациента (ладьевидную ямку) как участок измерения.
Метод измерения основан на измерении трансмиссии света. 
Цвет кожи: все цвета кожи
Диапазон измерения: 0 -20 мг/дл, 0-340 мкмоль/л
Корреляция: r=0.90
Воспроизводимость результатов: ±0.7 мг/дл или ±12 мкмоль/л 
Точность: ±1.5 мг/дл, ±26 мкмоль/л за % 66 времени или 1 стандартное отклонение
Прибор:
Размеры: 57мм х 150мм х 23мм
Вес (включая аккумуляторную батарею): 160 г (5.64 унции)
Устройство для считывания штрих-кодов (2D): есть
Дисплей: цветной сенсорный экран.
Клавиатура: сенсорная
Язык интерфейса: русифицирован 
Память: 40 тестов
Распечатка результатов: через внешний принтер, подключенный к компьютеру.
Аккумуляторная батарея:
Тип: литиево-ионная аккумуляторная батарея
Напряжение: 3.7В
Емкость: 1050 мА•ч
Количество измерений на полностью заряженной батарее: 100 тестов (минимум).
Ожидаемый срок службы батарей: 1 год (минимум)
Время подзарядки (максимальное): 4 часа
Зарядный стенд:
Размеры: 80мм х 80мм х 67мм
Вес: 100 г.
Источник света:
Тип: Светодиоды зеленого и синего света
Срок службы: ˃ 200 000 измерений
Напряжение источника питания:
На входе: 100-240В  переменного тока, 50-60 Гц, 150 мА
На выходе: 5.5В, 1100 мА
Соединение:
Соединение с ПК: Разъем USB
Соединение с МИС (HIS): Протокол HL7 через ПК (специальная программа)
Условия хранения и эксплуатации:
Рабочая температура: от 0оС до +40оС
Относительная влажность: от 30 % до 85%, без конденсации влаги
Температура хранения: от -10оС до +65оС
Стартовая комплектация:портативный прибор 1 шт., зарядный стенд1 шт.,источникэлектропитания с четырьмя адаптерами 1 шт., насадка для проверки калибровки 3 шт., CDдиск с программным обеспечением, соединительный кабель с разъемом USB.
Cрок гарантийного сервисного обслуживания медицинской техники должен составлять не менее 37 (тридцати семи) месяцев с даты ввода в эксплуатацию.
Сервисное обслуживание медицинской техники осуществляется:
- сервисными службами производителя медицинской техники;
- сервисными службами, имеющими документальное подтверждение от производителя медицинской техники на право проведения сервисного обслуживания согласно (Приказ Министра здравоохранения Республики Казахстан от 15 декабря 2020 года № ҚР ДСМ-273/2020 «Об утверждении правил осуществления сервисного обслуживания медицинских изделий в Республике Казахстан»)
</t>
  </si>
  <si>
    <t>Наименование оборудования</t>
  </si>
  <si>
    <t xml:space="preserve">Закуп медицинской техники для ГКП на ПХВ  "Сайрамская центральная районная больница"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2021 год   </t>
  </si>
  <si>
    <t xml:space="preserve">60 дней с момента подписание договора </t>
  </si>
  <si>
    <t>Хирургическое 
силовое 
оборудование комплект</t>
  </si>
  <si>
    <t>1) Консоль   -  Имеет прямоугольную форму высотой 15 см, 
шириной 28 см, белого цвета с ЖК, цветным монитором. Слева 
от консоли имеется крепление для устройства подачи 
жидкости(помпа). Консоль имеет управление посредством 
установленных кнопок и при помощи ножной педали. В 
комплекте с ножной педалью.  
Длина кабеля 3,5 м, IPX8, водонепроницаемый,  
бесступенчатая регулировка скорости и функции переключатель 
– 1шт. 2) Микромотор - Максимальная  мощность  не  менее150 Вт; 
автоматическое ветровое охлаждение, при котором температура 
поднимается  не  выше  15  °  C;  коэффициент  падения  нагрузки 
составляет менее 5%; рабочий звук составляет менее 60 дБ, его 
можно дезинфицировать при высокой температуре и давлении. 
(Приборная  коробка  в  комплекте),  цилиндрической  формы, 
область насадки сужена для удобства применения наконечника 
перфоратора – 1 шт.</t>
  </si>
  <si>
    <t>комплект</t>
  </si>
  <si>
    <t>Комплектующие 
к  
Хирургическому 
силовому 
оборудованию</t>
  </si>
  <si>
    <t>1) Сверло -    Диаметр от 9 до 12 мм, является комплектующим к 
основной  консоли      хирургического  силового  оборудования, 
предназначен для формирования отверстия на костях черепа  во 
время  краниотомии  и  других  операциях  на  костях  черепа 
Насаживается  на  наконечник  перфоратора,  цилиндрической 
формы.  В  комплекте  с  насосом,  обеспечивающим  охлаждение 
сверла при использовании во время операций.  В центре имеет 
шарик-фиксатор  для  предотвращения  смещений  отельных 
деталей сверла – 2 шт. 2) Наконечник перфоратора - Является комплектующим к  
Хирургическому  силовому  оборудованию,  предназначен  для 
фиксации сверла. Имеет рукоятку формы пистолета, с выемками 
для более плотной фиксации и предотвращения скольжения руки 
во время операций на костях черепа. Максимальный наружный 
диаметр  φ30мм,  длина  132  мм,  вес:  0,488  кг,  Максимальная 
скорость: 1500 оборотов/ мин. – 1 шт. 3) Интрадьюсер - Является  комплектующим к 
хирургическому силовому оборудованию. Предназначен для 
фиксации лезвия краниального, фиксируется к наконечнику 
краниотома, предотвращает ранения костей черепа при 
краниотомии. Идет в комплекте с наконечником краниотома, 
который присоединяется к микромотору консоли – 1 шт. 4) Лезвие/ краниальное (одноразовое)  -  Комплектующее к хирургическому  силовому  оборудованию,  предназначен  для 
резки  костей  черепа  во  время  краниотомии,  фиксируется  к 
интрадьюсеру,наконечнику  краниотома и  микромотору 
консоли.  Дизайн –  4 лезвия, для более легкой резки костей 
черепа – 30 шт. 5) Наконечник  (краниотома)  - Комплектующее  к 
хирургическому  силовому  оборудованию,  предназначен  для 
фиксации  индрадьюсера  и  лезвия  краниального  при  резке 
костей  черепа во  время  краниотомии,  фиксируется  к  
микромотору  консоли.    Дизайн  –    круглой  цилиндрической 
формы  с  углублениями  для  более  плотной  фиксации  и 
предотвращения  скольжения  при  использовании. 
Максимальный внешний диаметр φ20 мм, длина: 126 мм, Вес: 
0,145 кг, Макс. скорость: 40000 об / мин. Является расходным 
материалом хирургического силового оборудования – 1 шт.</t>
  </si>
</sst>
</file>

<file path=xl/styles.xml><?xml version="1.0" encoding="utf-8"?>
<styleSheet xmlns="http://schemas.openxmlformats.org/spreadsheetml/2006/main">
  <numFmts count="78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р_._-;\-* #,##0.00\ _р_._-;_-* &quot;-&quot;??\ _р_._-;_-@_-"/>
    <numFmt numFmtId="165" formatCode="0.0"/>
    <numFmt numFmtId="166" formatCode="#,##0.0"/>
    <numFmt numFmtId="167" formatCode="#."/>
    <numFmt numFmtId="168" formatCode="#.00"/>
    <numFmt numFmtId="169" formatCode="&quot;$&quot;#.00"/>
    <numFmt numFmtId="170" formatCode="_-* ###,0&quot;.&quot;00&quot;$&quot;_-;\-* ###,0&quot;.&quot;00&quot;$&quot;_-;_-* &quot;-&quot;??&quot;$&quot;_-;_-@_-"/>
    <numFmt numFmtId="171" formatCode="_(* ##,#0&quot;.&quot;0_);_(* \(###,0&quot;.&quot;00\);_(* &quot;-&quot;??_);_(@_)"/>
    <numFmt numFmtId="172" formatCode="General_)"/>
    <numFmt numFmtId="173" formatCode="0&quot;.&quot;000"/>
    <numFmt numFmtId="174" formatCode="&quot;fl&quot;#,##0_);\(&quot;fl&quot;#,##0\)"/>
    <numFmt numFmtId="175" formatCode="&quot;fl&quot;#,##0_);[Red]\(&quot;fl&quot;#,##0\)"/>
    <numFmt numFmtId="176" formatCode="&quot;fl&quot;###,0&quot;.&quot;00_);\(&quot;fl&quot;###,0&quot;.&quot;00\)"/>
    <numFmt numFmtId="177" formatCode="#,##0_);\(#,##0\);0_);* @_)"/>
    <numFmt numFmtId="178" formatCode="#,##0.0_);\(#,##0.0\);0.0_);* @_)"/>
    <numFmt numFmtId="179" formatCode="#,##0.00_);\(#,##0.00\);0.00_);* @_)"/>
    <numFmt numFmtId="180" formatCode="#,##0.000_);\(#,##0.000\);0.000_);* @_)"/>
    <numFmt numFmtId="181" formatCode="#,##0.0000_);\(#,##0.0000\);0.0000_);* @_)"/>
    <numFmt numFmtId="182" formatCode="d\-mmm;[Red]&quot;Not date&quot;;&quot;-&quot;;[Red]* &quot;Not date&quot;"/>
    <numFmt numFmtId="183" formatCode="d\-mmm\-yyyy;[Red]&quot;Not date&quot;;&quot;-&quot;;[Red]* &quot;Not date&quot;"/>
    <numFmt numFmtId="184" formatCode="d\-mmm\-yyyy\ h:mm\ AM/PM;[Red]* &quot;Not date&quot;;&quot;-&quot;;[Red]* &quot;Not date&quot;"/>
    <numFmt numFmtId="185" formatCode="d/mm/yyyy;[Red]* &quot;Not date&quot;;&quot;-&quot;;[Red]* &quot;Not date&quot;"/>
    <numFmt numFmtId="186" formatCode="mm/dd/yyyy;[Red]* &quot;Not date&quot;;&quot;-&quot;;[Red]* &quot;Not date&quot;"/>
    <numFmt numFmtId="187" formatCode="mmm\-yy;[Red]* &quot;Not date&quot;;&quot;-&quot;;[Red]* &quot;Not date&quot;"/>
    <numFmt numFmtId="188" formatCode="00"/>
    <numFmt numFmtId="189" formatCode="000"/>
    <numFmt numFmtId="190" formatCode="0;\-0;0;* @"/>
    <numFmt numFmtId="191" formatCode="_(* #,##0_);_(* \(#,##0\);_(* &quot;-&quot;_);_(@_)"/>
    <numFmt numFmtId="192" formatCode="h:mm\ AM/PM;[Red]* &quot;Not time&quot;;\-;[Red]* &quot;Not time&quot;"/>
    <numFmt numFmtId="193" formatCode="[h]:mm;[Red]* &quot;Not time&quot;;[h]:mm;[Red]* &quot;Not time&quot;"/>
    <numFmt numFmtId="194" formatCode="_-* #,##0.00_-;\-* #,##0.00_-;_-* &quot;-&quot;??_-;_-@_-"/>
    <numFmt numFmtId="195" formatCode="0%;\-0%;0%;* @_%"/>
    <numFmt numFmtId="196" formatCode="0.0%;\-0.0%;0.0%;* @_%"/>
    <numFmt numFmtId="197" formatCode="0.00%;\-0.00%;0.00%;* @_%"/>
    <numFmt numFmtId="198" formatCode="0.000%;\-0.000%;0.000%;* @_%"/>
    <numFmt numFmtId="199" formatCode="&quot;$&quot;* #,##0_);&quot;$&quot;* \(#,##0\);&quot;$&quot;* 0_);* @_)"/>
    <numFmt numFmtId="200" formatCode="&quot;$&quot;* #,##0.0_);&quot;$&quot;* \(#,##0.0\);&quot;$&quot;* 0.0_);* @_)"/>
    <numFmt numFmtId="201" formatCode="&quot;$&quot;* #,##0.00_);&quot;$&quot;* \(#,##0.00\);&quot;$&quot;* 0.00_);* @_)"/>
    <numFmt numFmtId="202" formatCode="&quot;$&quot;* #,##0.000_);&quot;$&quot;* \(#,##0.000\);&quot;$&quot;* 0.000_);* @_)"/>
    <numFmt numFmtId="203" formatCode="&quot;$&quot;* #,##0.0000_);&quot;$&quot;* \(#,##0.0000\);&quot;$&quot;* 0.0000_);* @_)"/>
    <numFmt numFmtId="204" formatCode="&quot;$&quot;#,##0_);[Red]\(&quot;$&quot;#,##0\)"/>
    <numFmt numFmtId="205" formatCode="_(&quot;$&quot;* #,##0.00_);_(&quot;$&quot;* \(#,##0.00\);_(&quot;$&quot;* &quot;-&quot;??_);_(@_)"/>
    <numFmt numFmtId="206" formatCode="0.0%"/>
    <numFmt numFmtId="207" formatCode="[$-409]d\-mmm\-yy;@"/>
    <numFmt numFmtId="208" formatCode="[$-409]d\-mmm;@"/>
    <numFmt numFmtId="209" formatCode="_([$€]* #,##0.00_);_([$€]* \(#,##0.00\);_([$€]* &quot;-&quot;??_);_(@_)"/>
    <numFmt numFmtId="210" formatCode="_-* #,##0.00_р_._-;\-* #,##0.00_р_._-;_-* \-??_р_._-;_-@_-"/>
    <numFmt numFmtId="211" formatCode="_-* #,##0.00&quot;р.&quot;_-;\-* #,##0.00&quot;р.&quot;_-;_-* \-??&quot;р.&quot;_-;_-@_-"/>
    <numFmt numFmtId="212" formatCode="d\-mmm\-yyyy;[Red]* &quot;Not date&quot;;&quot;-&quot;;[Red]* &quot;Not date&quot;"/>
    <numFmt numFmtId="213" formatCode="d\-mmm\-yyyy\ h:mm\ AM/PM;[Red]* &quot;Not time&quot;;0;[Red]* &quot;Not time&quot;"/>
    <numFmt numFmtId="214" formatCode="#,##0.00&quot; $&quot;;[Red]\-#,##0.00&quot; $&quot;"/>
    <numFmt numFmtId="215" formatCode="_(* #,##0,_);_(* \(#,##0,\);_(* &quot;-&quot;_);_(@_)"/>
    <numFmt numFmtId="216" formatCode="_-* #,##0_?_._-;\-* #,##0_?_._-;_-* &quot;-&quot;_?_._-;_-@_-"/>
    <numFmt numFmtId="217" formatCode="_-* ###,0&quot;.&quot;00_?_._-;\-* ###,0&quot;.&quot;00_?_._-;_-* &quot;-&quot;??_?_._-;_-@_-"/>
    <numFmt numFmtId="218" formatCode="0%_);\(0%\)"/>
    <numFmt numFmtId="219" formatCode="&quot;fl&quot;###,0&quot;.&quot;00_);[Red]\(&quot;fl&quot;###,0&quot;.&quot;00\)"/>
    <numFmt numFmtId="220" formatCode="\+0.0;\-0.0"/>
    <numFmt numFmtId="221" formatCode="\+0.0%;\-0.0%"/>
    <numFmt numFmtId="222" formatCode="#,##0.00&quot; &quot;[$руб.-419];[Red]&quot;-&quot;#,##0.00&quot; &quot;[$руб.-419]"/>
    <numFmt numFmtId="223" formatCode="&quot;$&quot;#,##0"/>
    <numFmt numFmtId="224" formatCode="_(&quot;fl&quot;* #,##0_);_(&quot;fl&quot;* \(#,##0\);_(&quot;fl&quot;* &quot;-&quot;_);_(@_)"/>
    <numFmt numFmtId="225" formatCode="#,##0_);[Blue]\(\-\)\ #,##0_)"/>
    <numFmt numFmtId="226" formatCode="_(&quot;$&quot;* #,##0_);_(&quot;$&quot;* \(#,##0\);_(&quot;$&quot;* &quot;-&quot;_);_(@_)"/>
    <numFmt numFmtId="227" formatCode="&quot;$&quot;#,##0_);\(&quot;$&quot;#,##0\)"/>
    <numFmt numFmtId="228" formatCode="_(* #,##0.00_);_(* \(#,##0.00\);_(* &quot;-&quot;??_);_(@_)"/>
    <numFmt numFmtId="229" formatCode="&quot;$&quot;#,##0.00_);\(&quot;$&quot;#,##0.00\)"/>
    <numFmt numFmtId="230" formatCode="_(* #,##0.00_);_(* \(#,##0.00\);_(* \-??_);_(@_)"/>
    <numFmt numFmtId="231" formatCode="&quot;$&quot;#,##0.00_);[Red]\(&quot;$&quot;#,##0.00\)"/>
    <numFmt numFmtId="232" formatCode="&quot;Т&quot;#,##0;\-&quot;Т&quot;#,##0"/>
    <numFmt numFmtId="233" formatCode="_(* #,##0_);_(* \(#,##0\);_(* \-??_);_(@_)"/>
    <numFmt numFmtId="234" formatCode="_-* #,##0.0_р_._-;\-* #,##0.0_р_._-;_-* &quot;-&quot;??_р_._-;_-@_-"/>
    <numFmt numFmtId="235" formatCode="#,##0.00&quot;тг.&quot;;[Red]\-#,##0.00&quot;тг.&quot;"/>
    <numFmt numFmtId="236" formatCode="%#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5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41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67" fontId="6" fillId="0" borderId="3">
      <protection locked="0"/>
    </xf>
    <xf numFmtId="167" fontId="6" fillId="0" borderId="3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4" applyNumberFormat="0" applyProtection="0">
      <alignment horizontal="center"/>
    </xf>
    <xf numFmtId="0" fontId="10" fillId="0" borderId="0"/>
    <xf numFmtId="0" fontId="11" fillId="3" borderId="4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67" fontId="6" fillId="0" borderId="3">
      <protection locked="0"/>
    </xf>
    <xf numFmtId="4" fontId="6" fillId="0" borderId="0">
      <protection locked="0"/>
    </xf>
    <xf numFmtId="4" fontId="6" fillId="0" borderId="0">
      <protection locked="0"/>
    </xf>
    <xf numFmtId="168" fontId="6" fillId="0" borderId="0">
      <protection locked="0"/>
    </xf>
    <xf numFmtId="168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8" fontId="6" fillId="0" borderId="0">
      <protection locked="0"/>
    </xf>
    <xf numFmtId="168" fontId="6" fillId="0" borderId="0">
      <protection locked="0"/>
    </xf>
    <xf numFmtId="4" fontId="6" fillId="0" borderId="0">
      <protection locked="0"/>
    </xf>
    <xf numFmtId="168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167" fontId="14" fillId="0" borderId="0">
      <protection locked="0"/>
    </xf>
    <xf numFmtId="167" fontId="14" fillId="0" borderId="0">
      <protection locked="0"/>
    </xf>
    <xf numFmtId="167" fontId="6" fillId="0" borderId="3">
      <protection locked="0"/>
    </xf>
    <xf numFmtId="167" fontId="6" fillId="0" borderId="3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0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1" fontId="18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173" fontId="18" fillId="0" borderId="0" applyFill="0" applyBorder="0" applyAlignment="0"/>
    <xf numFmtId="173" fontId="18" fillId="0" borderId="0" applyFill="0" applyBorder="0" applyAlignment="0"/>
    <xf numFmtId="174" fontId="18" fillId="0" borderId="0" applyFill="0" applyBorder="0" applyAlignment="0"/>
    <xf numFmtId="174" fontId="18" fillId="0" borderId="0" applyFill="0" applyBorder="0" applyAlignment="0"/>
    <xf numFmtId="175" fontId="18" fillId="0" borderId="0" applyFill="0" applyBorder="0" applyAlignment="0"/>
    <xf numFmtId="175" fontId="18" fillId="0" borderId="0" applyFill="0" applyBorder="0" applyAlignment="0"/>
    <xf numFmtId="171" fontId="18" fillId="0" borderId="0" applyFill="0" applyBorder="0" applyAlignment="0"/>
    <xf numFmtId="171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0" fontId="19" fillId="32" borderId="5" applyNumberFormat="0" applyAlignment="0" applyProtection="0"/>
    <xf numFmtId="177" fontId="20" fillId="0" borderId="0" applyFill="0" applyBorder="0">
      <alignment vertical="top"/>
    </xf>
    <xf numFmtId="178" fontId="20" fillId="0" borderId="0" applyFill="0" applyBorder="0">
      <alignment vertical="top"/>
    </xf>
    <xf numFmtId="179" fontId="20" fillId="0" borderId="0" applyFill="0" applyBorder="0">
      <alignment vertical="top"/>
    </xf>
    <xf numFmtId="180" fontId="20" fillId="0" borderId="0" applyFill="0" applyBorder="0">
      <alignment vertical="top"/>
    </xf>
    <xf numFmtId="181" fontId="20" fillId="0" borderId="0" applyFill="0" applyBorder="0">
      <alignment vertical="top"/>
    </xf>
    <xf numFmtId="182" fontId="20" fillId="0" borderId="0" applyFill="0" applyBorder="0">
      <alignment vertical="top"/>
    </xf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7" fontId="20" fillId="0" borderId="0" applyFill="0" applyBorder="0">
      <alignment horizontal="center" vertical="top"/>
    </xf>
    <xf numFmtId="0" fontId="21" fillId="0" borderId="6">
      <alignment horizontal="left" vertical="top" wrapText="1"/>
    </xf>
    <xf numFmtId="1" fontId="21" fillId="0" borderId="0">
      <alignment horizontal="center" vertical="top" wrapText="1"/>
    </xf>
    <xf numFmtId="188" fontId="21" fillId="0" borderId="6">
      <alignment horizontal="center" vertical="top" wrapText="1"/>
    </xf>
    <xf numFmtId="189" fontId="21" fillId="0" borderId="6">
      <alignment horizontal="center" vertical="top" wrapText="1"/>
    </xf>
    <xf numFmtId="189" fontId="21" fillId="0" borderId="6">
      <alignment horizontal="center" vertical="top" wrapText="1"/>
    </xf>
    <xf numFmtId="189" fontId="21" fillId="0" borderId="6">
      <alignment horizontal="center" vertical="top" wrapText="1"/>
    </xf>
    <xf numFmtId="190" fontId="20" fillId="0" borderId="0" applyFill="0" applyBorder="0">
      <alignment vertical="top"/>
    </xf>
    <xf numFmtId="191" fontId="10" fillId="33" borderId="7">
      <alignment vertical="center"/>
    </xf>
    <xf numFmtId="0" fontId="22" fillId="34" borderId="8" applyNumberFormat="0" applyAlignment="0" applyProtection="0"/>
    <xf numFmtId="192" fontId="20" fillId="0" borderId="0" applyFill="0" applyBorder="0">
      <alignment vertical="top"/>
    </xf>
    <xf numFmtId="193" fontId="20" fillId="0" borderId="0" applyFill="0" applyBorder="0">
      <alignment vertical="top"/>
    </xf>
    <xf numFmtId="1" fontId="21" fillId="0" borderId="0">
      <alignment horizontal="center" vertical="top" wrapText="1"/>
    </xf>
    <xf numFmtId="188" fontId="21" fillId="0" borderId="0">
      <alignment horizontal="center" vertical="top" wrapText="1"/>
    </xf>
    <xf numFmtId="189" fontId="21" fillId="0" borderId="0">
      <alignment horizontal="center" vertical="top" wrapText="1"/>
    </xf>
    <xf numFmtId="189" fontId="21" fillId="0" borderId="0">
      <alignment horizontal="center" vertical="top" wrapText="1"/>
    </xf>
    <xf numFmtId="189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1" fontId="25" fillId="35" borderId="9" applyBorder="0">
      <alignment vertical="center"/>
    </xf>
    <xf numFmtId="195" fontId="20" fillId="0" borderId="0" applyFill="0" applyBorder="0">
      <alignment vertical="top"/>
    </xf>
    <xf numFmtId="196" fontId="26" fillId="0" borderId="0" applyFill="0" applyBorder="0">
      <alignment vertical="top"/>
    </xf>
    <xf numFmtId="197" fontId="20" fillId="0" borderId="0" applyFill="0" applyBorder="0">
      <alignment vertical="top"/>
    </xf>
    <xf numFmtId="198" fontId="20" fillId="0" borderId="0" applyFill="0" applyBorder="0">
      <alignment vertical="top"/>
    </xf>
    <xf numFmtId="199" fontId="20" fillId="0" borderId="0" applyFill="0" applyBorder="0">
      <alignment vertical="top"/>
    </xf>
    <xf numFmtId="200" fontId="20" fillId="0" borderId="0" applyFill="0" applyBorder="0">
      <alignment vertical="top"/>
    </xf>
    <xf numFmtId="201" fontId="20" fillId="0" borderId="0" applyFill="0" applyBorder="0">
      <alignment vertical="top"/>
    </xf>
    <xf numFmtId="202" fontId="20" fillId="0" borderId="0" applyFill="0" applyBorder="0">
      <alignment vertical="top"/>
    </xf>
    <xf numFmtId="203" fontId="20" fillId="0" borderId="0" applyFill="0" applyBorder="0">
      <alignment vertical="top"/>
    </xf>
    <xf numFmtId="204" fontId="2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205" fontId="4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21" fillId="0" borderId="0">
      <alignment horizontal="left" vertical="top" wrapText="1"/>
    </xf>
    <xf numFmtId="207" fontId="4" fillId="36" borderId="0" applyFont="0" applyFill="0" applyBorder="0" applyAlignment="0" applyProtection="0"/>
    <xf numFmtId="14" fontId="28" fillId="0" borderId="0" applyFill="0" applyBorder="0" applyAlignment="0"/>
    <xf numFmtId="208" fontId="4" fillId="36" borderId="0" applyFont="0" applyFill="0" applyBorder="0" applyAlignment="0" applyProtection="0"/>
    <xf numFmtId="38" fontId="27" fillId="0" borderId="10">
      <alignment vertical="center"/>
    </xf>
    <xf numFmtId="0" fontId="29" fillId="0" borderId="0" applyNumberFormat="0" applyFill="0" applyBorder="0" applyAlignment="0" applyProtection="0"/>
    <xf numFmtId="171" fontId="18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171" fontId="18" fillId="0" borderId="0" applyFill="0" applyBorder="0" applyAlignment="0"/>
    <xf numFmtId="171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209" fontId="4" fillId="0" borderId="0" applyFont="0" applyFill="0" applyBorder="0" applyAlignment="0" applyProtection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0" fontId="15" fillId="0" borderId="0"/>
    <xf numFmtId="211" fontId="15" fillId="0" borderId="0"/>
    <xf numFmtId="211" fontId="15" fillId="0" borderId="0"/>
    <xf numFmtId="211" fontId="15" fillId="0" borderId="0"/>
    <xf numFmtId="211" fontId="15" fillId="0" borderId="0"/>
    <xf numFmtId="211" fontId="15" fillId="0" borderId="0"/>
    <xf numFmtId="211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1" applyNumberFormat="0" applyAlignment="0" applyProtection="0">
      <alignment horizontal="left" vertical="center"/>
    </xf>
    <xf numFmtId="0" fontId="39" fillId="0" borderId="12">
      <alignment horizontal="left" vertical="center"/>
    </xf>
    <xf numFmtId="0" fontId="40" fillId="0" borderId="0">
      <alignment horizontal="center"/>
    </xf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77" fontId="49" fillId="0" borderId="0" applyFill="0" applyBorder="0">
      <alignment vertical="top"/>
      <protection locked="0"/>
    </xf>
    <xf numFmtId="178" fontId="49" fillId="0" borderId="0" applyFill="0" applyBorder="0">
      <alignment vertical="top"/>
      <protection locked="0"/>
    </xf>
    <xf numFmtId="179" fontId="49" fillId="0" borderId="0" applyFill="0" applyBorder="0">
      <alignment vertical="top"/>
      <protection locked="0"/>
    </xf>
    <xf numFmtId="180" fontId="49" fillId="0" borderId="0" applyFill="0" applyBorder="0">
      <alignment vertical="top"/>
      <protection locked="0"/>
    </xf>
    <xf numFmtId="181" fontId="49" fillId="0" borderId="0" applyFill="0" applyBorder="0">
      <alignment vertical="top"/>
      <protection locked="0"/>
    </xf>
    <xf numFmtId="182" fontId="49" fillId="0" borderId="0" applyFill="0" applyBorder="0">
      <alignment vertical="top"/>
      <protection locked="0"/>
    </xf>
    <xf numFmtId="212" fontId="49" fillId="0" borderId="0" applyFill="0" applyBorder="0">
      <alignment vertical="top"/>
      <protection locked="0"/>
    </xf>
    <xf numFmtId="213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190" fontId="50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2" fontId="49" fillId="0" borderId="0" applyFill="0" applyBorder="0">
      <alignment vertical="top"/>
      <protection locked="0"/>
    </xf>
    <xf numFmtId="193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5" applyNumberFormat="0" applyAlignment="0" applyProtection="0"/>
    <xf numFmtId="10" fontId="34" fillId="39" borderId="1" applyNumberFormat="0" applyBorder="0" applyAlignment="0" applyProtection="0"/>
    <xf numFmtId="0" fontId="4" fillId="40" borderId="16">
      <alignment horizontal="left" vertical="top" wrapText="1"/>
      <protection locked="0"/>
    </xf>
    <xf numFmtId="0" fontId="20" fillId="40" borderId="16">
      <alignment horizontal="right" vertical="top" wrapText="1"/>
      <protection locked="0"/>
    </xf>
    <xf numFmtId="191" fontId="10" fillId="41" borderId="1" applyBorder="0">
      <alignment horizontal="center" vertical="center"/>
      <protection locked="0"/>
    </xf>
    <xf numFmtId="195" fontId="49" fillId="0" borderId="0" applyFill="0" applyBorder="0">
      <alignment vertical="top"/>
      <protection locked="0"/>
    </xf>
    <xf numFmtId="196" fontId="49" fillId="0" borderId="0" applyFill="0" applyBorder="0">
      <alignment vertical="top"/>
      <protection locked="0"/>
    </xf>
    <xf numFmtId="197" fontId="49" fillId="0" borderId="0" applyFill="0" applyBorder="0">
      <alignment vertical="top"/>
      <protection locked="0"/>
    </xf>
    <xf numFmtId="198" fontId="49" fillId="0" borderId="0" applyFill="0" applyBorder="0">
      <alignment vertical="top"/>
      <protection locked="0"/>
    </xf>
    <xf numFmtId="199" fontId="49" fillId="0" borderId="0" applyFill="0" applyBorder="0">
      <alignment vertical="top"/>
      <protection locked="0"/>
    </xf>
    <xf numFmtId="200" fontId="49" fillId="0" borderId="0" applyFill="0" applyBorder="0">
      <alignment vertical="top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1" fontId="18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171" fontId="18" fillId="0" borderId="0" applyFill="0" applyBorder="0" applyAlignment="0"/>
    <xf numFmtId="171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0" fontId="52" fillId="0" borderId="17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6">
      <alignment horizontal="left" vertical="top" wrapText="1"/>
    </xf>
    <xf numFmtId="0" fontId="53" fillId="38" borderId="6">
      <alignment horizontal="left" vertical="top" wrapText="1"/>
    </xf>
    <xf numFmtId="0" fontId="54" fillId="0" borderId="6">
      <alignment horizontal="left" vertical="top" wrapText="1"/>
    </xf>
    <xf numFmtId="0" fontId="54" fillId="0" borderId="6">
      <alignment horizontal="left" vertical="top" wrapText="1"/>
    </xf>
    <xf numFmtId="0" fontId="21" fillId="0" borderId="6">
      <alignment horizontal="left" vertical="top" wrapText="1"/>
    </xf>
    <xf numFmtId="0" fontId="55" fillId="0" borderId="6">
      <alignment horizontal="left" vertical="top" wrapText="1"/>
    </xf>
    <xf numFmtId="0" fontId="56" fillId="42" borderId="0" applyNumberFormat="0" applyBorder="0" applyAlignment="0" applyProtection="0"/>
    <xf numFmtId="214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15" fontId="4" fillId="36" borderId="0"/>
    <xf numFmtId="216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8" applyNumberFormat="0" applyAlignment="0" applyProtection="0"/>
    <xf numFmtId="0" fontId="60" fillId="36" borderId="0"/>
    <xf numFmtId="218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19" fontId="18" fillId="0" borderId="0" applyFont="0" applyFill="0" applyBorder="0" applyAlignment="0" applyProtection="0"/>
    <xf numFmtId="220" fontId="12" fillId="0" borderId="0"/>
    <xf numFmtId="221" fontId="12" fillId="0" borderId="0"/>
    <xf numFmtId="171" fontId="18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171" fontId="18" fillId="0" borderId="0" applyFill="0" applyBorder="0" applyAlignment="0"/>
    <xf numFmtId="171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72" fontId="18" fillId="0" borderId="0" applyFill="0" applyBorder="0" applyAlignment="0"/>
    <xf numFmtId="172" fontId="18" fillId="0" borderId="0" applyFill="0" applyBorder="0" applyAlignment="0"/>
    <xf numFmtId="0" fontId="4" fillId="0" borderId="0"/>
    <xf numFmtId="191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2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3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9" applyBorder="0">
      <alignment horizontal="center" vertical="center" wrapText="1"/>
    </xf>
    <xf numFmtId="49" fontId="28" fillId="0" borderId="0" applyFill="0" applyBorder="0" applyAlignment="0"/>
    <xf numFmtId="219" fontId="18" fillId="0" borderId="0" applyFill="0" applyBorder="0" applyAlignment="0"/>
    <xf numFmtId="219" fontId="18" fillId="0" borderId="0" applyFill="0" applyBorder="0" applyAlignment="0"/>
    <xf numFmtId="224" fontId="18" fillId="0" borderId="0" applyFill="0" applyBorder="0" applyAlignment="0"/>
    <xf numFmtId="224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20">
      <alignment horizontal="center" textRotation="90" wrapText="1"/>
    </xf>
    <xf numFmtId="0" fontId="21" fillId="0" borderId="20">
      <alignment horizontal="center" vertical="center" wrapText="1"/>
    </xf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2" fontId="37" fillId="2" borderId="22" applyFill="0" applyBorder="0" applyAlignment="0">
      <alignment horizontal="right" vertical="top" wrapText="1"/>
      <protection locked="0"/>
    </xf>
    <xf numFmtId="191" fontId="71" fillId="45" borderId="1" applyBorder="0">
      <alignment vertical="center" wrapText="1"/>
    </xf>
    <xf numFmtId="191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88" fontId="73" fillId="0" borderId="6">
      <alignment horizontal="center" vertical="top" wrapText="1"/>
    </xf>
    <xf numFmtId="189" fontId="73" fillId="0" borderId="6">
      <alignment horizontal="center" vertical="top" wrapText="1"/>
    </xf>
    <xf numFmtId="189" fontId="73" fillId="0" borderId="6">
      <alignment horizontal="center" vertical="top" wrapText="1"/>
    </xf>
    <xf numFmtId="189" fontId="73" fillId="0" borderId="6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2" fontId="10" fillId="0" borderId="23">
      <protection locked="0"/>
    </xf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225" fontId="3" fillId="0" borderId="1" applyBorder="0">
      <protection hidden="1"/>
    </xf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7"/>
    <xf numFmtId="14" fontId="10" fillId="0" borderId="0">
      <alignment horizontal="right"/>
    </xf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226" fontId="78" fillId="0" borderId="0" applyFont="0" applyFill="0" applyBorder="0" applyAlignment="0" applyProtection="0"/>
    <xf numFmtId="226" fontId="79" fillId="0" borderId="0" applyFont="0" applyFill="0" applyBorder="0" applyAlignment="0" applyProtection="0"/>
    <xf numFmtId="226" fontId="7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2" fontId="80" fillId="46" borderId="23"/>
    <xf numFmtId="0" fontId="4" fillId="0" borderId="1">
      <alignment horizontal="right"/>
    </xf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" fillId="0" borderId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5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14" fillId="0" borderId="0">
      <protection locked="0"/>
    </xf>
    <xf numFmtId="167" fontId="14" fillId="0" borderId="0">
      <protection locked="0"/>
    </xf>
    <xf numFmtId="191" fontId="78" fillId="0" borderId="0" applyFont="0" applyFill="0" applyBorder="0" applyAlignment="0" applyProtection="0"/>
    <xf numFmtId="191" fontId="78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23" fillId="0" borderId="0" applyFill="0" applyBorder="0" applyAlignment="0" applyProtection="0"/>
    <xf numFmtId="5" fontId="23" fillId="0" borderId="0" applyFill="0" applyBorder="0" applyAlignment="0" applyProtection="0"/>
    <xf numFmtId="5" fontId="23" fillId="0" borderId="0" applyFill="0" applyBorder="0" applyAlignment="0" applyProtection="0"/>
    <xf numFmtId="227" fontId="23" fillId="0" borderId="0" applyFill="0" applyBorder="0" applyAlignment="0" applyProtection="0"/>
    <xf numFmtId="227" fontId="23" fillId="0" borderId="0" applyFill="0" applyBorder="0" applyAlignment="0" applyProtection="0"/>
    <xf numFmtId="43" fontId="4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15" fillId="0" borderId="0" applyFont="0" applyFill="0" applyBorder="0" applyAlignment="0" applyProtection="0"/>
    <xf numFmtId="230" fontId="23" fillId="0" borderId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6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04" fontId="23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1" fontId="4" fillId="0" borderId="0" applyFill="0" applyBorder="0" applyAlignment="0" applyProtection="0"/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43" fontId="1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233" fontId="23" fillId="0" borderId="0" applyFill="0" applyBorder="0" applyAlignment="0" applyProtection="0"/>
    <xf numFmtId="43" fontId="7" fillId="0" borderId="0" applyFont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43" fontId="7" fillId="0" borderId="0" applyFont="0" applyFill="0" applyBorder="0" applyAlignment="0" applyProtection="0"/>
    <xf numFmtId="0" fontId="23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43" fontId="7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227" fontId="15" fillId="0" borderId="0" applyFont="0" applyFill="0" applyBorder="0" applyAlignment="0" applyProtection="0"/>
    <xf numFmtId="227" fontId="15" fillId="0" borderId="0" applyFont="0" applyFill="0" applyBorder="0" applyAlignment="0" applyProtection="0"/>
    <xf numFmtId="227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227" fontId="15" fillId="0" borderId="0" applyFont="0" applyFill="0" applyBorder="0" applyAlignment="0" applyProtection="0"/>
    <xf numFmtId="227" fontId="15" fillId="0" borderId="0" applyFont="0" applyFill="0" applyBorder="0" applyAlignment="0" applyProtection="0"/>
    <xf numFmtId="227" fontId="15" fillId="0" borderId="0" applyFont="0" applyFill="0" applyBorder="0" applyAlignment="0" applyProtection="0"/>
    <xf numFmtId="22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28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234" fontId="15" fillId="0" borderId="0" applyFont="0" applyFill="0" applyBorder="0" applyAlignment="0" applyProtection="0"/>
    <xf numFmtId="23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6" fontId="15" fillId="0" borderId="0" applyFont="0" applyFill="0" applyBorder="0" applyAlignment="0" applyProtection="0"/>
    <xf numFmtId="194" fontId="1" fillId="0" borderId="0" applyFont="0" applyFill="0" applyBorder="0" applyAlignment="0" applyProtection="0"/>
    <xf numFmtId="235" fontId="4" fillId="0" borderId="0" applyFont="0" applyFill="0" applyBorder="0" applyAlignment="0" applyProtection="0"/>
    <xf numFmtId="165" fontId="10" fillId="0" borderId="0" applyFill="0" applyBorder="0" applyProtection="0">
      <alignment horizontal="center"/>
    </xf>
    <xf numFmtId="165" fontId="10" fillId="0" borderId="0" applyFill="0" applyBorder="0" applyProtection="0">
      <alignment horizontal="center"/>
    </xf>
    <xf numFmtId="165" fontId="10" fillId="0" borderId="0" applyFill="0" applyBorder="0" applyAlignment="0" applyProtection="0"/>
    <xf numFmtId="165" fontId="10" fillId="0" borderId="0" applyFill="0" applyBorder="0" applyProtection="0">
      <alignment horizontal="center"/>
    </xf>
    <xf numFmtId="165" fontId="10" fillId="0" borderId="0" applyFill="0" applyBorder="0" applyProtection="0">
      <alignment horizontal="center"/>
    </xf>
    <xf numFmtId="165" fontId="10" fillId="0" borderId="0" applyFill="0" applyBorder="0" applyProtection="0">
      <alignment horizontal="center"/>
    </xf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Protection="0">
      <alignment horizontal="center"/>
    </xf>
    <xf numFmtId="165" fontId="10" fillId="0" borderId="0" applyFill="0" applyBorder="0" applyProtection="0">
      <alignment horizontal="center"/>
    </xf>
    <xf numFmtId="165" fontId="10" fillId="0" borderId="0" applyFill="0" applyBorder="0" applyProtection="0">
      <alignment horizontal="center"/>
    </xf>
    <xf numFmtId="165" fontId="10" fillId="0" borderId="0" applyFill="0" applyBorder="0" applyProtection="0">
      <alignment horizontal="center"/>
    </xf>
    <xf numFmtId="165" fontId="10" fillId="0" borderId="0" applyFill="0" applyBorder="0" applyProtection="0">
      <alignment horizontal="center"/>
    </xf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230" fontId="23" fillId="0" borderId="0" applyFill="0" applyBorder="0" applyAlignment="0" applyProtection="0"/>
    <xf numFmtId="230" fontId="23" fillId="0" borderId="0" applyFill="0" applyBorder="0" applyAlignment="0" applyProtection="0"/>
    <xf numFmtId="235" fontId="4" fillId="0" borderId="0" applyFont="0" applyFill="0" applyBorder="0" applyAlignment="0" applyProtection="0"/>
    <xf numFmtId="204" fontId="23" fillId="0" borderId="0" applyFill="0" applyBorder="0" applyAlignment="0" applyProtection="0"/>
    <xf numFmtId="232" fontId="10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32" fontId="10" fillId="0" borderId="0" applyFill="0" applyBorder="0" applyAlignment="0" applyProtection="0"/>
    <xf numFmtId="232" fontId="10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33" fontId="23" fillId="0" borderId="0" applyFill="0" applyBorder="0" applyAlignment="0" applyProtection="0"/>
    <xf numFmtId="233" fontId="23" fillId="0" borderId="0" applyFill="0" applyBorder="0" applyAlignment="0" applyProtection="0"/>
    <xf numFmtId="235" fontId="4" fillId="0" borderId="0" applyFont="0" applyFill="0" applyBorder="0" applyAlignment="0" applyProtection="0"/>
    <xf numFmtId="0" fontId="23" fillId="0" borderId="0" applyFill="0" applyBorder="0" applyAlignment="0" applyProtection="0"/>
    <xf numFmtId="232" fontId="10" fillId="0" borderId="0" applyFill="0" applyBorder="0" applyAlignment="0" applyProtection="0"/>
    <xf numFmtId="232" fontId="10" fillId="0" borderId="0" applyFill="0" applyBorder="0" applyAlignment="0" applyProtection="0"/>
    <xf numFmtId="232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35" fontId="4" fillId="0" borderId="0" applyFont="0" applyFill="0" applyBorder="0" applyAlignment="0" applyProtection="0"/>
    <xf numFmtId="232" fontId="10" fillId="0" borderId="0" applyFill="0" applyBorder="0" applyAlignment="0" applyProtection="0"/>
    <xf numFmtId="232" fontId="10" fillId="0" borderId="0" applyFill="0" applyBorder="0" applyAlignment="0" applyProtection="0"/>
    <xf numFmtId="232" fontId="10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35" fontId="4" fillId="0" borderId="0" applyFont="0" applyFill="0" applyBorder="0" applyAlignment="0" applyProtection="0"/>
    <xf numFmtId="19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27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ill="0" applyBorder="0" applyAlignment="0" applyProtection="0"/>
    <xf numFmtId="164" fontId="90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36" fontId="6" fillId="0" borderId="0">
      <protection locked="0"/>
    </xf>
    <xf numFmtId="236" fontId="6" fillId="0" borderId="0">
      <protection locked="0"/>
    </xf>
    <xf numFmtId="0" fontId="96" fillId="0" borderId="0"/>
  </cellStyleXfs>
  <cellXfs count="2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2" fontId="91" fillId="0" borderId="2" xfId="0" applyNumberFormat="1" applyFont="1" applyFill="1" applyBorder="1" applyAlignment="1">
      <alignment horizontal="center" vertical="center"/>
    </xf>
    <xf numFmtId="0" fontId="0" fillId="0" borderId="26" xfId="0" applyBorder="1"/>
    <xf numFmtId="2" fontId="92" fillId="0" borderId="26" xfId="0" applyNumberFormat="1" applyFont="1" applyFill="1" applyBorder="1" applyAlignment="1" applyProtection="1">
      <alignment horizontal="left" vertical="center" wrapText="1"/>
    </xf>
    <xf numFmtId="2" fontId="92" fillId="0" borderId="26" xfId="0" applyNumberFormat="1" applyFont="1" applyFill="1" applyBorder="1" applyAlignment="1" applyProtection="1">
      <alignment horizontal="center" vertical="center" wrapText="1"/>
    </xf>
    <xf numFmtId="0" fontId="93" fillId="0" borderId="2" xfId="0" applyFont="1" applyFill="1" applyBorder="1" applyAlignment="1">
      <alignment horizontal="center" vertical="center"/>
    </xf>
    <xf numFmtId="0" fontId="94" fillId="0" borderId="2" xfId="0" applyFont="1" applyFill="1" applyBorder="1" applyAlignment="1" applyProtection="1">
      <alignment horizontal="center" vertical="center" wrapText="1"/>
    </xf>
    <xf numFmtId="0" fontId="92" fillId="2" borderId="7" xfId="0" applyFont="1" applyFill="1" applyBorder="1" applyAlignment="1" applyProtection="1">
      <alignment horizontal="center" vertical="center" wrapText="1"/>
    </xf>
    <xf numFmtId="0" fontId="92" fillId="2" borderId="7" xfId="0" applyFont="1" applyFill="1" applyBorder="1" applyAlignment="1">
      <alignment horizontal="center" vertical="center" wrapText="1"/>
    </xf>
    <xf numFmtId="4" fontId="92" fillId="2" borderId="7" xfId="0" applyNumberFormat="1" applyFont="1" applyFill="1" applyBorder="1" applyAlignment="1">
      <alignment horizontal="center" vertical="center" wrapText="1"/>
    </xf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0" borderId="0" xfId="0" applyFont="1"/>
    <xf numFmtId="0" fontId="93" fillId="0" borderId="0" xfId="0" applyFont="1"/>
    <xf numFmtId="0" fontId="92" fillId="0" borderId="0" xfId="0" applyFont="1" applyAlignment="1">
      <alignment vertical="center"/>
    </xf>
    <xf numFmtId="0" fontId="91" fillId="0" borderId="0" xfId="0" applyFont="1"/>
    <xf numFmtId="0" fontId="91" fillId="0" borderId="2" xfId="0" applyFont="1" applyFill="1" applyBorder="1" applyAlignment="1">
      <alignment horizontal="center" vertical="center"/>
    </xf>
    <xf numFmtId="0" fontId="91" fillId="0" borderId="2" xfId="0" applyFont="1" applyFill="1" applyBorder="1" applyAlignment="1">
      <alignment horizontal="center" vertical="center" wrapText="1"/>
    </xf>
    <xf numFmtId="2" fontId="94" fillId="0" borderId="26" xfId="0" applyNumberFormat="1" applyFont="1" applyFill="1" applyBorder="1" applyAlignment="1" applyProtection="1">
      <alignment horizontal="center" vertical="center" wrapText="1"/>
    </xf>
    <xf numFmtId="2" fontId="91" fillId="0" borderId="26" xfId="0" applyNumberFormat="1" applyFont="1" applyFill="1" applyBorder="1" applyAlignment="1" applyProtection="1">
      <alignment horizontal="center" vertical="center" wrapText="1"/>
    </xf>
    <xf numFmtId="0" fontId="98" fillId="0" borderId="0" xfId="0" applyFont="1"/>
    <xf numFmtId="2" fontId="91" fillId="0" borderId="26" xfId="0" applyNumberFormat="1" applyFont="1" applyFill="1" applyBorder="1" applyAlignment="1" applyProtection="1">
      <alignment horizontal="left" vertical="center" wrapText="1"/>
    </xf>
    <xf numFmtId="0" fontId="95" fillId="2" borderId="0" xfId="0" applyFont="1" applyFill="1" applyAlignment="1">
      <alignment horizontal="center" vertical="center" wrapText="1"/>
    </xf>
  </cellXfs>
  <cellStyles count="5941">
    <cellStyle name="_x0005__x001c_" xfId="3"/>
    <cellStyle name="_x000d_&#10;JournalTemplate=C:\COMFO\CTALK\JOURSTD.TPL_x000d_&#10;LbStateAddress=3 3 0 251 1 89 2 311_x000d_&#10;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23" xfId="5940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"/>
  <sheetViews>
    <sheetView tabSelected="1" view="pageBreakPreview" zoomScale="60" workbookViewId="0">
      <pane ySplit="2" topLeftCell="A3" activePane="bottomLeft" state="frozen"/>
      <selection pane="bottomLeft" activeCell="F4" sqref="F4"/>
    </sheetView>
  </sheetViews>
  <sheetFormatPr defaultRowHeight="15"/>
  <cols>
    <col min="1" max="1" width="8.5703125" customWidth="1"/>
    <col min="2" max="2" width="38.42578125" customWidth="1"/>
    <col min="3" max="3" width="120.7109375" customWidth="1"/>
    <col min="4" max="4" width="13.42578125" customWidth="1"/>
    <col min="5" max="5" width="15.85546875" customWidth="1"/>
    <col min="6" max="6" width="19.140625" customWidth="1"/>
    <col min="7" max="7" width="21.5703125" customWidth="1"/>
    <col min="8" max="8" width="15.42578125" customWidth="1"/>
    <col min="9" max="9" width="21.28515625" customWidth="1"/>
    <col min="10" max="10" width="18" customWidth="1"/>
    <col min="11" max="11" width="19.42578125" customWidth="1"/>
  </cols>
  <sheetData>
    <row r="1" spans="1:11" ht="39.75" customHeight="1" thickBot="1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3" customFormat="1" ht="69" customHeight="1" thickBot="1">
      <c r="A2" s="10" t="s">
        <v>0</v>
      </c>
      <c r="B2" s="11" t="s">
        <v>27</v>
      </c>
      <c r="C2" s="11" t="s">
        <v>1</v>
      </c>
      <c r="D2" s="11" t="s">
        <v>2</v>
      </c>
      <c r="E2" s="12" t="s">
        <v>6</v>
      </c>
      <c r="F2" s="12" t="s">
        <v>4</v>
      </c>
      <c r="G2" s="12" t="s">
        <v>3</v>
      </c>
      <c r="H2" s="12" t="s">
        <v>7</v>
      </c>
      <c r="I2" s="12" t="s">
        <v>8</v>
      </c>
      <c r="J2" s="12" t="s">
        <v>10</v>
      </c>
      <c r="K2" s="12" t="s">
        <v>9</v>
      </c>
    </row>
    <row r="3" spans="1:11" s="2" customFormat="1" ht="409.5" customHeight="1">
      <c r="A3" s="8">
        <v>1</v>
      </c>
      <c r="B3" s="22" t="s">
        <v>25</v>
      </c>
      <c r="C3" s="24" t="s">
        <v>26</v>
      </c>
      <c r="D3" s="22" t="s">
        <v>16</v>
      </c>
      <c r="E3" s="21">
        <v>1</v>
      </c>
      <c r="F3" s="9">
        <v>4000000</v>
      </c>
      <c r="G3" s="4">
        <f>F3*E3</f>
        <v>4000000</v>
      </c>
      <c r="H3" s="19" t="s">
        <v>11</v>
      </c>
      <c r="I3" s="20" t="s">
        <v>15</v>
      </c>
      <c r="J3" s="20" t="s">
        <v>12</v>
      </c>
      <c r="K3" s="20" t="s">
        <v>29</v>
      </c>
    </row>
    <row r="4" spans="1:11" s="2" customFormat="1" ht="321.75" customHeight="1">
      <c r="A4" s="8">
        <v>2</v>
      </c>
      <c r="B4" s="22" t="s">
        <v>30</v>
      </c>
      <c r="C4" s="24" t="s">
        <v>31</v>
      </c>
      <c r="D4" s="22" t="s">
        <v>32</v>
      </c>
      <c r="E4" s="21">
        <v>1</v>
      </c>
      <c r="F4" s="9">
        <v>4800000</v>
      </c>
      <c r="G4" s="4">
        <f>F4*E4</f>
        <v>4800000</v>
      </c>
      <c r="H4" s="19" t="s">
        <v>11</v>
      </c>
      <c r="I4" s="20" t="s">
        <v>15</v>
      </c>
      <c r="J4" s="20" t="s">
        <v>12</v>
      </c>
      <c r="K4" s="20" t="s">
        <v>29</v>
      </c>
    </row>
    <row r="5" spans="1:11" s="2" customFormat="1" ht="333" customHeight="1">
      <c r="A5" s="8">
        <v>3</v>
      </c>
      <c r="B5" s="22" t="s">
        <v>33</v>
      </c>
      <c r="C5" s="24" t="s">
        <v>34</v>
      </c>
      <c r="D5" s="22" t="s">
        <v>32</v>
      </c>
      <c r="E5" s="21">
        <v>1</v>
      </c>
      <c r="F5" s="9">
        <v>4000000</v>
      </c>
      <c r="G5" s="4">
        <f>F5*E5</f>
        <v>4000000</v>
      </c>
      <c r="H5" s="19" t="s">
        <v>11</v>
      </c>
      <c r="I5" s="20" t="s">
        <v>15</v>
      </c>
      <c r="J5" s="20" t="s">
        <v>12</v>
      </c>
      <c r="K5" s="20" t="s">
        <v>29</v>
      </c>
    </row>
    <row r="6" spans="1:11" ht="36" customHeight="1">
      <c r="A6" s="5"/>
      <c r="B6" s="6" t="s">
        <v>5</v>
      </c>
      <c r="C6" s="5"/>
      <c r="D6" s="5"/>
      <c r="E6" s="5"/>
      <c r="F6" s="5"/>
      <c r="G6" s="7">
        <f>SUM(G3:G5)</f>
        <v>12800000</v>
      </c>
      <c r="H6" s="5"/>
      <c r="I6" s="5"/>
      <c r="J6" s="5"/>
      <c r="K6" s="5"/>
    </row>
    <row r="7" spans="1:11" s="16" customFormat="1" ht="19.5">
      <c r="B7" s="18"/>
      <c r="C7" s="18"/>
      <c r="D7" s="18"/>
      <c r="E7" s="18"/>
    </row>
    <row r="8" spans="1:11" s="16" customFormat="1" ht="19.5">
      <c r="B8" s="14" t="s">
        <v>17</v>
      </c>
      <c r="C8" s="18"/>
      <c r="D8" s="14" t="s">
        <v>21</v>
      </c>
      <c r="E8" s="17"/>
    </row>
    <row r="9" spans="1:11" s="16" customFormat="1" ht="19.5">
      <c r="B9" s="23"/>
      <c r="C9" s="18"/>
      <c r="D9" s="23"/>
      <c r="E9" s="18"/>
    </row>
    <row r="10" spans="1:11" s="16" customFormat="1" ht="19.5">
      <c r="B10" s="14" t="s">
        <v>18</v>
      </c>
      <c r="C10" s="18"/>
      <c r="D10" s="14" t="s">
        <v>22</v>
      </c>
      <c r="E10" s="17"/>
    </row>
    <row r="11" spans="1:11" s="1" customFormat="1" ht="18.75">
      <c r="B11" s="15"/>
      <c r="C11" s="15"/>
      <c r="D11" s="15"/>
      <c r="E11" s="13"/>
    </row>
    <row r="12" spans="1:11" ht="18.75">
      <c r="B12" s="14" t="s">
        <v>19</v>
      </c>
      <c r="D12" s="14" t="s">
        <v>23</v>
      </c>
    </row>
    <row r="13" spans="1:11" ht="18.75">
      <c r="B13" s="15"/>
      <c r="D13" s="15"/>
    </row>
    <row r="14" spans="1:11" ht="18.75">
      <c r="B14" s="14" t="s">
        <v>20</v>
      </c>
      <c r="D14" s="14" t="s">
        <v>24</v>
      </c>
    </row>
    <row r="15" spans="1:11" ht="18.75">
      <c r="B15" s="15"/>
      <c r="D15" s="15"/>
    </row>
    <row r="16" spans="1:11" ht="18.75">
      <c r="B16" s="14" t="s">
        <v>13</v>
      </c>
      <c r="D16" s="14" t="s">
        <v>14</v>
      </c>
    </row>
    <row r="17" spans="2:4" ht="18.75">
      <c r="B17" s="15"/>
      <c r="D17" s="15"/>
    </row>
    <row r="18" spans="2:4" ht="18.75">
      <c r="B18" s="14"/>
      <c r="D18" s="14"/>
    </row>
  </sheetData>
  <mergeCells count="1">
    <mergeCell ref="A1:K1"/>
  </mergeCells>
  <pageMargins left="0.31" right="0.16" top="0.23" bottom="0.27" header="0.26" footer="0.28999999999999998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 2020 год</vt:lpstr>
      <vt:lpstr>'Заявка на 2020 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BEST</cp:lastModifiedBy>
  <cp:lastPrinted>2021-10-12T08:37:01Z</cp:lastPrinted>
  <dcterms:created xsi:type="dcterms:W3CDTF">2017-12-08T04:25:06Z</dcterms:created>
  <dcterms:modified xsi:type="dcterms:W3CDTF">2021-10-14T12:29:32Z</dcterms:modified>
</cp:coreProperties>
</file>