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8800" windowHeight="13620"/>
  </bookViews>
  <sheets>
    <sheet name="ЛС" sheetId="2" r:id="rId1"/>
    <sheet name="Лист3" sheetId="3" r:id="rId2"/>
  </sheets>
  <definedNames>
    <definedName name="_xlnm._FilterDatabase" localSheetId="0" hidden="1">ЛС!$A$4:$K$301</definedName>
    <definedName name="_xlnm.Print_Area" localSheetId="0">ЛС!$A$1:$K$325</definedName>
  </definedNames>
  <calcPr calcId="124519"/>
</workbook>
</file>

<file path=xl/calcChain.xml><?xml version="1.0" encoding="utf-8"?>
<calcChain xmlns="http://schemas.openxmlformats.org/spreadsheetml/2006/main">
  <c r="G292" i="2"/>
  <c r="G291"/>
  <c r="G301" s="1"/>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3"/>
  <c r="G294"/>
  <c r="G295"/>
  <c r="G296"/>
  <c r="G297"/>
  <c r="G298"/>
  <c r="G299"/>
  <c r="G300"/>
  <c r="G5"/>
</calcChain>
</file>

<file path=xl/sharedStrings.xml><?xml version="1.0" encoding="utf-8"?>
<sst xmlns="http://schemas.openxmlformats.org/spreadsheetml/2006/main" count="922" uniqueCount="575">
  <si>
    <t>№</t>
  </si>
  <si>
    <t xml:space="preserve">    Международное непатентованное название </t>
  </si>
  <si>
    <t xml:space="preserve">Полная характеристика (описание) товаров (с указанием формы выпуска и дозировки) </t>
  </si>
  <si>
    <t>Ед.изм.</t>
  </si>
  <si>
    <t xml:space="preserve">Цена </t>
  </si>
  <si>
    <t>Сумма</t>
  </si>
  <si>
    <t>Гемоглобин</t>
  </si>
  <si>
    <t xml:space="preserve">цианметгем. м-д,с калибрат, 600 опр.х5мл </t>
  </si>
  <si>
    <t>наб</t>
  </si>
  <si>
    <t>a-Амилаза-12</t>
  </si>
  <si>
    <t>а-Амилаза-02 Витал (определение методом Каравея, крахмал) 200 опр. B 11.01</t>
  </si>
  <si>
    <t>АлАт-01</t>
  </si>
  <si>
    <t>АлАт-01-Витал (методом Райтмана-Френкеля) 400опр. B 02.01</t>
  </si>
  <si>
    <t>АсАт-01-Витал (методом Райтмана-Френкеля) 400опр. B 02.02</t>
  </si>
  <si>
    <t>Билирубин-12</t>
  </si>
  <si>
    <t>Билирубин-12 -Витал ( методом Йендрассика - Грофа) 142+142 опр B 03.12</t>
  </si>
  <si>
    <t>Глюкоза-02</t>
  </si>
  <si>
    <t>Глюкоза-02 - Витал(глюкозооксидазным методом, без депротеинизации) 2x250 млB 05.12</t>
  </si>
  <si>
    <t>Железо-01</t>
  </si>
  <si>
    <t xml:space="preserve"> Колориметрическим (nitro-PAPS) методом без депротеинизации (монореагент). 2x50 мл, B 24.11</t>
  </si>
  <si>
    <t>Калий-11</t>
  </si>
  <si>
    <t>Калий-11-Витал ( нефелометрическим методом, без депротеинизации) 2x50 мл B 26.11</t>
  </si>
  <si>
    <t>Кальций-01</t>
  </si>
  <si>
    <t>универсальный колориметрический метод, о-крезолфталеинкомплексон 200 мл, B 18.01</t>
  </si>
  <si>
    <t>Креатинин-02</t>
  </si>
  <si>
    <t>по конечной точке, реакция Яффе, с депротеинизацией ручным способом 200 опр, B 04.02.</t>
  </si>
  <si>
    <t>Магний-01</t>
  </si>
  <si>
    <t>колориметрическим методом, ксилидиловый синий, без депротеинизации 50 мл, B 25.01</t>
  </si>
  <si>
    <t>Мочевина-02</t>
  </si>
  <si>
    <t>Мочевина-02-Витал ( диацетилмонооксимовым методом по конечной точке ) 400 опр. B 08.01</t>
  </si>
  <si>
    <t>Натрий-102</t>
  </si>
  <si>
    <t>энзиматич. колометрич. методом по "конечной точке" 2x10 млmax-66 опр. B 27.102</t>
  </si>
  <si>
    <t>Общий белок-01</t>
  </si>
  <si>
    <t xml:space="preserve"> Биуретовым методом, 1000 мл B 06.01</t>
  </si>
  <si>
    <t>Тимоловая проба</t>
  </si>
  <si>
    <t>500 опр х 3 мл</t>
  </si>
  <si>
    <t>Триглицериды-02</t>
  </si>
  <si>
    <t>энзиматическим колориметрическим методом 50 мл B 17.02</t>
  </si>
  <si>
    <t>Хлориды -01</t>
  </si>
  <si>
    <t>колориметрическим методом, без депротеинизации 2x100 B 14.01</t>
  </si>
  <si>
    <t>Холестенрин-12</t>
  </si>
  <si>
    <t>энзиматическим колориметрическим методом 2x100 мл,  B 13.12</t>
  </si>
  <si>
    <t xml:space="preserve">Антиген кардиолипиновый </t>
  </si>
  <si>
    <t>для РСК</t>
  </si>
  <si>
    <t>уп</t>
  </si>
  <si>
    <t>для РМП</t>
  </si>
  <si>
    <t>АНТИСТРЕПТОЛИЗИН О (АСЛО) ЛАТЕКС</t>
  </si>
  <si>
    <t>Белый латекс. Латексный тест на слайде для качественного и полуколичественного определения антистрептолизина-О. Без разведения проб, 100 TEST,  1200102</t>
  </si>
  <si>
    <t>RefaTex-DAC Ревматоидный фактор Латекс-тест на слайде</t>
  </si>
  <si>
    <t>100 опр х 1 мл, 1039R100</t>
  </si>
  <si>
    <t xml:space="preserve">Техпластин-тест </t>
  </si>
  <si>
    <t>(МИЧ 1,1; 1,2) Определение протромбинового времени, стандартизированным по МИЧ 1.1; 1.2 растворимым тромбопластином. В комплекте -  стандарт-плазма. 100 опр</t>
  </si>
  <si>
    <t xml:space="preserve">Набор реактивов </t>
  </si>
  <si>
    <t>для предстер.контроля с фенолфталеином на 100 мл, 1компл.</t>
  </si>
  <si>
    <t>Сухие компоненты  диагностики</t>
  </si>
  <si>
    <t xml:space="preserve"> на скрытую кровь на 50мл,1компл.</t>
  </si>
  <si>
    <t xml:space="preserve">Набор реагентов для определения АПТВ/АЧТВ </t>
  </si>
  <si>
    <t>АЧТВ-тест (ПГ-7/1), Ренам, 280-560 опр., 1набор</t>
  </si>
  <si>
    <t>кг</t>
  </si>
  <si>
    <t xml:space="preserve">С-Реактивный белок </t>
  </si>
  <si>
    <t>Иммунотурбидиметрический метод. Биреагент, (1 x 100 ml + 1 x 15 ml), G01CRP100</t>
  </si>
  <si>
    <t xml:space="preserve">Биохимическая контрольная сыворотка  уровень 1 (норма) </t>
  </si>
  <si>
    <t>5 x 5 mL, BIOCHEMISTRY CONTROL SERUM Level I, 18009</t>
  </si>
  <si>
    <t xml:space="preserve">Биохимическая контрольная сыворотка  уровень 2 (патология) </t>
  </si>
  <si>
    <t>5 x 5 mL, BIOCHEMISTRY CONTROL SERUM Level II, 18010</t>
  </si>
  <si>
    <t>фл</t>
  </si>
  <si>
    <t>канистра</t>
  </si>
  <si>
    <t xml:space="preserve">Масло иммерсионное </t>
  </si>
  <si>
    <t>100мл,синт., Агат ТИП-А Классическое, 1фл</t>
  </si>
  <si>
    <t xml:space="preserve">Диски с азитромицином </t>
  </si>
  <si>
    <t>100шт х 1фл.(15мкг),1фл.   15 мкг №100</t>
  </si>
  <si>
    <t>Диски с азлоциллином</t>
  </si>
  <si>
    <t>75 мкг №100</t>
  </si>
  <si>
    <t xml:space="preserve">Диски с амоксициллином </t>
  </si>
  <si>
    <t>Хиконцил, Амосин, Амоксиклав, 1фл, №100</t>
  </si>
  <si>
    <t xml:space="preserve">Диски с ампициллином </t>
  </si>
  <si>
    <t>30 мкг №100</t>
  </si>
  <si>
    <t>Диск с цефтриаксоном</t>
  </si>
  <si>
    <t xml:space="preserve">Диски с ванкомицином </t>
  </si>
  <si>
    <t xml:space="preserve">Диски с гентамицином </t>
  </si>
  <si>
    <t>10 мкг  100 шт х 1 фл.</t>
  </si>
  <si>
    <t xml:space="preserve">Диски с доксициклином </t>
  </si>
  <si>
    <t>30мкг  100шт х 1фл.</t>
  </si>
  <si>
    <t>Диски с канамицином</t>
  </si>
  <si>
    <t xml:space="preserve">Диски с карбенициллином </t>
  </si>
  <si>
    <t xml:space="preserve">25 мкг №100 </t>
  </si>
  <si>
    <t xml:space="preserve">Диски с клоритромицином </t>
  </si>
  <si>
    <t xml:space="preserve">Диски с клиндамицином </t>
  </si>
  <si>
    <t>2мкг №100</t>
  </si>
  <si>
    <t xml:space="preserve">Диски с клабелом </t>
  </si>
  <si>
    <t>Диски с левомицетином</t>
  </si>
  <si>
    <t>30мкг №100</t>
  </si>
  <si>
    <t xml:space="preserve">Диски с норфлоксацином </t>
  </si>
  <si>
    <t>10 мг №100</t>
  </si>
  <si>
    <t xml:space="preserve">Диски с оксациллином </t>
  </si>
  <si>
    <t xml:space="preserve">Диски с левофлоксацином  </t>
  </si>
  <si>
    <t>100шт х 1фл.,1фл.</t>
  </si>
  <si>
    <t xml:space="preserve">Диски с нистатином </t>
  </si>
  <si>
    <t>100шт х 1фл.(8мкг)</t>
  </si>
  <si>
    <t xml:space="preserve">Диски с офлоксацином  </t>
  </si>
  <si>
    <t>100штх1фл.(5мкг)</t>
  </si>
  <si>
    <t xml:space="preserve">Диски с полимиксином </t>
  </si>
  <si>
    <t>300 мкг №100</t>
  </si>
  <si>
    <t xml:space="preserve">Диски с стрептомицином </t>
  </si>
  <si>
    <t xml:space="preserve">Диски с цефазолином  </t>
  </si>
  <si>
    <t>100шт х 1фл. (30мкг)</t>
  </si>
  <si>
    <t>Диски с цефтриаксоном</t>
  </si>
  <si>
    <t>Диски с цепрофлоксацином</t>
  </si>
  <si>
    <t xml:space="preserve">Диски с эритромицином  </t>
  </si>
  <si>
    <t>15 мкг №100</t>
  </si>
  <si>
    <t xml:space="preserve">Диски с желчью </t>
  </si>
  <si>
    <t xml:space="preserve">для идентификации пневмококков  </t>
  </si>
  <si>
    <t>Набор для окраски мазков</t>
  </si>
  <si>
    <t>по Граму на 100 предм.ст.100мл,1уп</t>
  </si>
  <si>
    <t>Набор красителей для окраски по Циль Нильсену -100</t>
  </si>
  <si>
    <t>краска по 100мл</t>
  </si>
  <si>
    <t>Краситель  по-Романовскому</t>
  </si>
  <si>
    <t xml:space="preserve">Азур-Эозин,  буфером, (разв.1:20)  </t>
  </si>
  <si>
    <t>литр</t>
  </si>
  <si>
    <t>Сыворотка слабоположительная для определения сифилиса</t>
  </si>
  <si>
    <t>Предназначена для контроля правильности результатов при поставке реакций стандартного серологического комплекса на сифилис.10 амп*1 мл</t>
  </si>
  <si>
    <t>Сыворотка отрицательная для определения сифилиса</t>
  </si>
  <si>
    <t xml:space="preserve">Цоликлоны Анти АВ </t>
  </si>
  <si>
    <t>10 доз х 10мл</t>
  </si>
  <si>
    <t xml:space="preserve">Цоликлоны Анти-А </t>
  </si>
  <si>
    <t xml:space="preserve">Цоликлоны Анти-В </t>
  </si>
  <si>
    <t xml:space="preserve">Цоликлон анти-Д-супер </t>
  </si>
  <si>
    <t>для определения гр крови  (10х10 мл)</t>
  </si>
  <si>
    <t>Набор реагентов для иммуноферментного выявления антител к индивидуальным белкам вируса гепатита С (core, NS3, NS4, NS5),</t>
  </si>
  <si>
    <t xml:space="preserve"> 6х4, D-0774</t>
  </si>
  <si>
    <t>Вектогеп В-HBs-антиген (комплект-3) – стрип</t>
  </si>
  <si>
    <t>Набор реагентов  для  иммуноферментного выявления  HBsAg (одностадийная постановка). Чувствительность: 0,05 МЕ/мл (нг/мл), D-0556, 12х8</t>
  </si>
  <si>
    <t>Вектогеп В - HВs – антиген  (комплект 5/подтверждающий тест) – стрип</t>
  </si>
  <si>
    <t>Набор реагентов  для  иммуноферментного выявления и подтверждения присутствия HВsAg (одностадийная постановка). Чувствительность: 0,05 МЕ/мл (нг/мл). D-0558, 6х8</t>
  </si>
  <si>
    <t xml:space="preserve">Набор реагентов для качественного и количественного иммуноферментного определения антител к HВs-антигену  вируса гепатита В, </t>
  </si>
  <si>
    <t>12х8, D-0562</t>
  </si>
  <si>
    <t>Набор реагентов для иммуноферментного  выявления суммарных антител к core -антигену вируса гепатита В,</t>
  </si>
  <si>
    <t xml:space="preserve"> 12х8, D-0566</t>
  </si>
  <si>
    <t>Бест анти-ВГС (комплект 2)  – стрип</t>
  </si>
  <si>
    <t>Набор реагентов  для иммуноферментного выявления иммуноглобулинов классов G и М к вирусу гепатита С, D-0772, 12х8</t>
  </si>
  <si>
    <t xml:space="preserve">Набор реагентов  для  иммуноферментного выявления суммарных антител к вирусу гепатита Дельта, </t>
  </si>
  <si>
    <t>12х8, D-0954</t>
  </si>
  <si>
    <t>Набор реагентов  для иммуноферментного   выявления иммуноглобулинов класса М к цитомегаловирусу</t>
  </si>
  <si>
    <t xml:space="preserve"> 12х8, D-1552</t>
  </si>
  <si>
    <t>Набор реагентов  для иммуноферментного выявления иммуноглобулинов класса М к Toxoplasma gondii</t>
  </si>
  <si>
    <t xml:space="preserve"> 12х8, D-1756</t>
  </si>
  <si>
    <t>ХламиБест C. trachomatis – IgG – стрип</t>
  </si>
  <si>
    <t>Набор реагентов  для иммуноферментного выявления видоспецифицеских иммуноглобулинов класса G к антигенам Chlamydia trachomatis, D-1964, 12х8</t>
  </si>
  <si>
    <t>Набор реагентов  для  иммуноферментного выявления видоспецифических иммуноглобулинов класса М к Chlamydia trachomatis</t>
  </si>
  <si>
    <t>12х8, D-1966</t>
  </si>
  <si>
    <t>Эхинококк – IgG – ИФА-БЕСТ – стрип</t>
  </si>
  <si>
    <t>Набор реагентов  для  иммуноферментного выявления иммуноглобулинов класса G к антигенам эхинококка однокамерного в сыворотке  (плазме) крови, D-3356, 12х8</t>
  </si>
  <si>
    <t>ХеликоБест- антитела</t>
  </si>
  <si>
    <t>Набор реагентов  для иммуноферментного выявления суммарных антител  к антигену CagAHelicobacterpylori, D-3752, 12х8</t>
  </si>
  <si>
    <t>Лямблия - антитела – ИФА-БЕСТ – стрип</t>
  </si>
  <si>
    <t>Набор реагентов  для  иммуноферментного выявления иммуноглобулинов класса А, М, G к антигенам лямблий, D-3552, 12х8</t>
  </si>
  <si>
    <t>Лямблия-IgM-ИФА-БЕСТ – стрип</t>
  </si>
  <si>
    <t>Набор реагентов  для  иммуноферментного выявления иммуноглобулинов класса М к антигенам лямблий, D-3554, 12х8</t>
  </si>
  <si>
    <t xml:space="preserve">Mycoplasma hominis – IgG </t>
  </si>
  <si>
    <t>Набор реагентов  для  иммуноферментного выявления иммуноглобулинов класса G к Mycoplasma hominis, 12х8, D-4352</t>
  </si>
  <si>
    <t>Mycoplasma hominis – IgA</t>
  </si>
  <si>
    <t>Набор реагентов  для иммуноферментного выявления иммуноглобулинов класса А   к  Mycoplasma hominis, 12х8, D-4358</t>
  </si>
  <si>
    <t>Аскарида -IgG</t>
  </si>
  <si>
    <t>Набор реагентов для иммуноферментного выявления иммуноглобулинов класса G к антигенам  Ascaris lumbricoides в сыворотке крови, 12х8, D-3452</t>
  </si>
  <si>
    <t>Ureaplasma urealyticum– IgG</t>
  </si>
  <si>
    <t>Набор реагентов  для  иммуноферментного  выявления иммуноглобулинов класса G  к антигенам Ureaplasma urealyticum, 12х8,  D-2254</t>
  </si>
  <si>
    <t>Сыворотка лошадиная нормальная</t>
  </si>
  <si>
    <t>для бактериологических питательных сред, 100мл</t>
  </si>
  <si>
    <t>Сыворотка  диагност сальмонелл поливалентные АВСДЕ</t>
  </si>
  <si>
    <t>для реакции агглютин</t>
  </si>
  <si>
    <t>Сыворотки дизентерийные поливалентные ФЗН</t>
  </si>
  <si>
    <t>Сыворотка диагност сальмонелл поливалентные  редких груп</t>
  </si>
  <si>
    <t>Набор реагентов для диагностики скрытых кровотечений</t>
  </si>
  <si>
    <t>Азопирам, 89, реактив А и СА</t>
  </si>
  <si>
    <t>амп</t>
  </si>
  <si>
    <t>Питательная среда для первичной идентификации энтеробактерий сухая</t>
  </si>
  <si>
    <t>Агар Эндо-ГРМ</t>
  </si>
  <si>
    <t xml:space="preserve">Диагностикум бруцеллезный </t>
  </si>
  <si>
    <t>для РА  для реакции Хедельсона</t>
  </si>
  <si>
    <t xml:space="preserve">Азопирам для диагностики на скрытую кровь </t>
  </si>
  <si>
    <t>набор реагентов для диагностики на скрытую кровь, 50мл порошок</t>
  </si>
  <si>
    <t xml:space="preserve">Азотная кислота </t>
  </si>
  <si>
    <t>чистый для анализа</t>
  </si>
  <si>
    <t xml:space="preserve">Формалин </t>
  </si>
  <si>
    <t>раствор 40%</t>
  </si>
  <si>
    <t>Раствор кислоты уксусной 3%</t>
  </si>
  <si>
    <t xml:space="preserve">раствор  для наружного применения 400мл  </t>
  </si>
  <si>
    <t>ВЛК анти-ВГС</t>
  </si>
  <si>
    <t>на основе инактивированный сыворотки крови человека,содержащей анти ВГС,лиофилизированный-24фл</t>
  </si>
  <si>
    <t>ВЛК НВsAg</t>
  </si>
  <si>
    <t>инактивированный сыворотки крови человека,содержащей НВsAg,лиофилизированный-24фл</t>
  </si>
  <si>
    <t xml:space="preserve">Контроль BloodTroll </t>
  </si>
  <si>
    <t xml:space="preserve"> 16 - 6×3 мл LNH (3 уровня)</t>
  </si>
  <si>
    <t>Биохимическая контрольная сыворотка уровень 1 (норма)</t>
  </si>
  <si>
    <t>Мультиконт  Витал</t>
  </si>
  <si>
    <t>Биохимическая контрольная сыворотка уровень 2 (патология)</t>
  </si>
  <si>
    <t>Тест полосы для анализа мочи</t>
  </si>
  <si>
    <t xml:space="preserve"> Глюкоза, белок, РН, кровь, кетоны, билирубин, уробилиноген, нитриты, удельный вес, лейкоциты, аскорбиновая кислота</t>
  </si>
  <si>
    <t>Тест полоски для анализа мочи</t>
  </si>
  <si>
    <t>для анализатора мочи CL-50  (в упаковке 150шт)</t>
  </si>
  <si>
    <t>для анализатора (Cobas) 232 № 10 в уп</t>
  </si>
  <si>
    <t xml:space="preserve">Тест полоски </t>
  </si>
  <si>
    <t>для мочевого анализатора LabStrip U11Plus, №150</t>
  </si>
  <si>
    <t>Индикаторы стерилизации</t>
  </si>
  <si>
    <t xml:space="preserve">ИНТЕСТ-П-132/5-02 (500тестов,внутренние) </t>
  </si>
  <si>
    <t xml:space="preserve">применяется для обнаружения несоблюдения режима стерилизации,обусловленное технической неисправностью стерилизаторов, МедИС-180/60-1 (1000 тестов), наружн. </t>
  </si>
  <si>
    <t xml:space="preserve">Стеритест-П 120/45-02 (500 тестов,внутренние) </t>
  </si>
  <si>
    <t xml:space="preserve">Стеритест-Вл 160град/150мин, 180град/60мин,200град/30 (500 тестов,внутренние) </t>
  </si>
  <si>
    <t>121/20-02 внутренние, №500</t>
  </si>
  <si>
    <t xml:space="preserve">134/5-02 внутренние, №500 </t>
  </si>
  <si>
    <t xml:space="preserve">применяется для обнаружения несоблюдения режима стерилизации,обусловленное технической неисправностью стерилизаторов, МедИС-132/20-1 (1000 тестов ), наружн. </t>
  </si>
  <si>
    <t>Инфузионные удлинительные линии ПЭ</t>
  </si>
  <si>
    <t>150 см, принадлежности для инфузионной терапии</t>
  </si>
  <si>
    <t>шт</t>
  </si>
  <si>
    <t>Игла хирургическая</t>
  </si>
  <si>
    <t>4А1 (0,6х30) колющая №50</t>
  </si>
  <si>
    <t>Набор для катетеризации крупных сосудов</t>
  </si>
  <si>
    <t>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размеры по заявке</t>
  </si>
  <si>
    <t xml:space="preserve">Комплект 3 просветных катетеров для катетеризации центральных вен </t>
  </si>
  <si>
    <t>Предназначены для катетеризации центральных вен (подключичной, яремной) по методике Сельдингера Состав: - катетер трехходовой полиуретановый с фиксирующим устройством 7,5Frx20см, диаметр каналов: 58х33х31 – 1 шт. 18Gax7см Y-игла интрадьюсер – 1 шт. проводник металлический 0,032 ” J-образный с направителем – 1 шт. дилататор (расширитель) – 1 шт. дополнительное крепление для фиксации к коже пациента – 1 шт, коннектор - 1 шт. Заглушка под гепаринизированный раствор – 1 шт, скальпель с короткой ручкой.</t>
  </si>
  <si>
    <t>Сетка хирургическая</t>
  </si>
  <si>
    <t xml:space="preserve">PMPS0812, Сетка грыжевая полипропиленовая предназначена для укрепления тканей во время заживления грыжи,  эвентрации и выпадения органов во время лапароскопического или традиционного лапаротомического манипуляциях. Область применения – общая хирургия. Габаритные размеры 8х12см, форма сетки прямоугольная, диаметр нити 0,13мм, поверхностная плотность, г/м2 -80, Толщина, мм  -0,52. Механическая прочность, Н на менее: по краю сетки-290, в направлении петельного ряда-320. Растяжимость,%: в зоне края сетки-56, в направлении птельного ряда-70. Разрывная нагрузка, Н, не менее 530. пористость в зависимости от направления измерения-0,3-0,5мм.                                   </t>
  </si>
  <si>
    <t>Удилинительная система</t>
  </si>
  <si>
    <t>система для внутривенных инфузий для совместимых насосов, стандартная без ПВХ и фталатов, длиной 250 см, для инфузомата Braun, 8700036SP</t>
  </si>
  <si>
    <t>Термометр</t>
  </si>
  <si>
    <t>медицинский ртутный, ударопрочный с защитным полимерным покрытие. Начальное значение шкалы 35°Конечное значение шкалы 42°Диапазон измерения от 35° до 42°.</t>
  </si>
  <si>
    <t xml:space="preserve">Термометр </t>
  </si>
  <si>
    <t>для холодильника, тип ТС-7-М1 исп.6,Диапазон, С° -30…+30 Длина L, мм 130, 100108</t>
  </si>
  <si>
    <t xml:space="preserve">комнатный, тип ТС-7-М1 исп.1 (-20+70С) с поверкой </t>
  </si>
  <si>
    <t>медицинский электронный цифровой  в комплекте </t>
  </si>
  <si>
    <t>Трубка трахеостомическая №4</t>
  </si>
  <si>
    <t xml:space="preserve">Трубка трахеостомическая без манжеты, силиконизированная, однократного применения, стерильная, размером (мм) 4,0 </t>
  </si>
  <si>
    <t>Трубка трахеостомическая №5</t>
  </si>
  <si>
    <t>Трубка трахеостомическая без манжеты, силиконизированная, однократного применения, стерильная, размером (мм) 4,5</t>
  </si>
  <si>
    <t xml:space="preserve">Трубка трахеостомическая без манжеты, силиконизированная, однократного применения, стерильная, размером (мм) 5,0 </t>
  </si>
  <si>
    <t>Трубка трахеостомическая №6</t>
  </si>
  <si>
    <t xml:space="preserve">Трубка трахеостомическая без манжеты, силиконизированная, однократного применения, стерильная, размером (мм) 6,0 </t>
  </si>
  <si>
    <t>Трубка трахеостомическая №7</t>
  </si>
  <si>
    <t xml:space="preserve">Трубка трахеостомическая без манжеты, силиконизированная, однократного применения, стерильная, размером (мм) 7,0 </t>
  </si>
  <si>
    <t>Трубка трахеостомическая №8</t>
  </si>
  <si>
    <t>Трубка трахеостомическая без манжеты, силиконизированная, однократного применения, стерильная, размером (мм) 7,5</t>
  </si>
  <si>
    <t xml:space="preserve">Трубка трахеостомическая без манжеты, силиконизированная, однократного применения, стерильная, размером (мм) 8,0 </t>
  </si>
  <si>
    <t>Трубка трахеостомическая №9</t>
  </si>
  <si>
    <t xml:space="preserve">Трубка трахеостомическая без манжеты, силиконизированная, однократного применения, стерильная, размером (мм) 9,0 </t>
  </si>
  <si>
    <t>Трубки интубационные</t>
  </si>
  <si>
    <t>с манжетой №2,5</t>
  </si>
  <si>
    <t xml:space="preserve">Трубки интубационные </t>
  </si>
  <si>
    <t>с манжетой №3</t>
  </si>
  <si>
    <t>с манжетой № 3,5</t>
  </si>
  <si>
    <t>с манжетой № 4</t>
  </si>
  <si>
    <t>с манжетой № 4,5</t>
  </si>
  <si>
    <t>с манжетой № 5</t>
  </si>
  <si>
    <t xml:space="preserve">с манжетой №6 </t>
  </si>
  <si>
    <t>с манжетой №7,5</t>
  </si>
  <si>
    <t>Фильтр</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</si>
  <si>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t>
  </si>
  <si>
    <t xml:space="preserve">Эпидуральный набор </t>
  </si>
  <si>
    <t>Эпидуральный набор полный ( катетер G20 с закрытым кончиком и 3 боковыми отверстями, игла Туохи G 18 фильтр "шприц" утрата сопротивления ", фиксатор шприц 2 мл и 20мл  игла G 18,21,25)</t>
  </si>
  <si>
    <t>Эпидуральные наборы</t>
  </si>
  <si>
    <t xml:space="preserve">Эпидуральный набор малый (Игла туохи G 18,катетер с закрытым кончиком и 3 боковыми отверстиями и с направителем, шприц "утрата сопротивления",антибактериальный фильтр адаптер)  </t>
  </si>
  <si>
    <t>Шприц к инфузионным насосам</t>
  </si>
  <si>
    <t xml:space="preserve">Оригинальный шприц к инфузионному насосу с аспирационной иглой 20 мл </t>
  </si>
  <si>
    <t xml:space="preserve">шприц к инфузионному насосу с аспирационной иглой 50 мл </t>
  </si>
  <si>
    <t>Устройство для вливания в малые вены (игла бабочка)</t>
  </si>
  <si>
    <t>размер 23, 24 (на 30см)</t>
  </si>
  <si>
    <t>Канюля для периферических вен</t>
  </si>
  <si>
    <t>размер  G18 стерильный, однократного применения</t>
  </si>
  <si>
    <t>размер  G20 стерильный, однократного применения</t>
  </si>
  <si>
    <t>размер  G22 стерильный, однократного применения</t>
  </si>
  <si>
    <t>размер  G24 стерильный, однократного применения</t>
  </si>
  <si>
    <t>Емкость-контейнер пластиковый</t>
  </si>
  <si>
    <t>емкость-контейнер пластиковый применяется для сбора отходов, не подлежащих сбору в мягкую тару (пакеты). Имеет емкость 10 литров. Применяется для сбора органических и микробиологических отходов в операционных.</t>
  </si>
  <si>
    <t>Контейнер  для мед.отходов</t>
  </si>
  <si>
    <t>Пластиковый, 6 л одноразовые,желтого цвета. Для сбора и утилизации использованного материала класса Б. Имеет удобную плотно закрывающюю крышку с отверстиями различной формы. Имеет ручку для удобной транспортировки.</t>
  </si>
  <si>
    <t xml:space="preserve">Гигрометр  </t>
  </si>
  <si>
    <t>психрометрический ВИТ-2 предназначены для измерения относительной влажности и температуры воздуха в помещении</t>
  </si>
  <si>
    <t>Жгут кровоостанавливающий эластичный полуавтомат на застежке</t>
  </si>
  <si>
    <t>Взрослый 45х2,5 см и детский 35х2,5см</t>
  </si>
  <si>
    <t xml:space="preserve">Газоотводная трубка </t>
  </si>
  <si>
    <t xml:space="preserve"> для взрослый №6</t>
  </si>
  <si>
    <t>набор</t>
  </si>
  <si>
    <t>Газоотводная трубка</t>
  </si>
  <si>
    <t xml:space="preserve"> для новорожденных №2-3</t>
  </si>
  <si>
    <t xml:space="preserve">Крафт бумага </t>
  </si>
  <si>
    <t>106*100</t>
  </si>
  <si>
    <t>Контейнер одноразовый</t>
  </si>
  <si>
    <t>для забора биоматериалов 120 мл Идеально подходят для образцов мочи, а также для образцов мокроты, слизи, кала, гноя, рвотных масс и т.д.• Изготовлены из высококачественного полипропилена (ПП). Плоское дно. Прочные, прозрачные, герметичные. Матовая панель для маркировки.Градуированные.Возможны варианты: стерильные; стерильные индивидуально упакованные или нестерильные.</t>
  </si>
  <si>
    <t>Бумага пергаментная</t>
  </si>
  <si>
    <t xml:space="preserve">1 рулон-10кг, размер 106*106мм </t>
  </si>
  <si>
    <t>Бумага фильтровальная средная</t>
  </si>
  <si>
    <t xml:space="preserve">(21*21), уп.1 кг </t>
  </si>
  <si>
    <t xml:space="preserve">Бумага тепловая для ЭКГ </t>
  </si>
  <si>
    <t>210мм х 30м х18вн</t>
  </si>
  <si>
    <t>рулон</t>
  </si>
  <si>
    <t>Бумага тепловая для ЭКГ</t>
  </si>
  <si>
    <t>110мм х 30м</t>
  </si>
  <si>
    <t xml:space="preserve">58мм х 30м </t>
  </si>
  <si>
    <t xml:space="preserve">Браслет </t>
  </si>
  <si>
    <t xml:space="preserve">предназначен для идентификации новорожденных детей. Изготовлен из мягкого нетоксичного поливинилхлорида (ПВХ). </t>
  </si>
  <si>
    <t xml:space="preserve">Вата </t>
  </si>
  <si>
    <t>антисептический материал на резорцин-формалиновой основе для пломбирования каналов порошок 10г,жидкость для отверждения 5мл,жид-ть антисетическая 5мл.</t>
  </si>
  <si>
    <t>нестерильные 50гр</t>
  </si>
  <si>
    <t>нестерильные 100гр</t>
  </si>
  <si>
    <t>Воронка ушная</t>
  </si>
  <si>
    <t>никелированная, №1-№4</t>
  </si>
  <si>
    <t xml:space="preserve">Гель для УЗИ </t>
  </si>
  <si>
    <t>5 литр</t>
  </si>
  <si>
    <t xml:space="preserve">Лента диограммная для УЗИ </t>
  </si>
  <si>
    <t>110х30х12</t>
  </si>
  <si>
    <t>Игла</t>
  </si>
  <si>
    <t xml:space="preserve">для спинномозговой анестезии и люмбальной пункции со срезом типа "Квинке" G 27 длина 88mm </t>
  </si>
  <si>
    <t xml:space="preserve">для спинномозговой анестезии и люмбальной пункции со срезом типа "Квинке" G 25 длина 88mm </t>
  </si>
  <si>
    <t>Катетер  Фолея</t>
  </si>
  <si>
    <t xml:space="preserve"> №14</t>
  </si>
  <si>
    <t xml:space="preserve">Катетер  Фолея </t>
  </si>
  <si>
    <t xml:space="preserve"> №16</t>
  </si>
  <si>
    <t>№18</t>
  </si>
  <si>
    <t xml:space="preserve"> №20</t>
  </si>
  <si>
    <t>Катетер  носоглоточный</t>
  </si>
  <si>
    <t xml:space="preserve">одноразовый кислородный 2-х ходовой носовой ПВХ </t>
  </si>
  <si>
    <t>Контур</t>
  </si>
  <si>
    <t xml:space="preserve">Контур дыхательный для соединения аппаратов НДА и ИВЛ с пациентом. Контур дыхательный базовый реверсивный, диаметр 15мм, длиной 1,6м,  с угловым соединителем 22М/15F с угловым портом Луер Лок с герметизирующим "not  loosing" колпачком,  с защитной крышкой  на У-образном стандартном соединителе. Материал: полипропилен, полиэтилен, не содержит латекса. Упаковка: индивидуальная, клинически чистая, 10 шт. Срок годности (срок гарантии): 5 лет от даты изготовления. </t>
  </si>
  <si>
    <t>Контур дыхательный</t>
  </si>
  <si>
    <t xml:space="preserve">Контур дыхательный неонатальный с обогревом (один провод) для соединения пациента с НДА и аппаратами ИВЛ, для использования с прямым и угловым датчиками потока. Контур дыхательный неонатальный, с активным увлажнением, для высокочастотной вентиляции и подачи оксида азота, внутренний диаметр шлангов 10мм, длинна 1,2м, шланги с цветовой индикацией вдоха/выдоха, шланги гладкоствольные (материал "Smootbore"), с автоматической камерой увлажнения - рабочий объём 350мл (эффективный объём 50-300мл), применима при давлении до 180см Н2О и потоке до 140л/мин, в прозрачном корпусе - камера с антипригарным покрытием днища, с двумя вход/выход соединительными коннекторами 22м, с градуировкой минимум/максимум, с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t>
  </si>
  <si>
    <t xml:space="preserve">Лейкопластырь на нетканой основе </t>
  </si>
  <si>
    <t>Гипоаллергенный, для особочувствительного типа кожи, микропористый, влаго-и воздухопроницаемый, не нужно ножниц, надежная фиксация, изготовлен из нетканой вискозы с применением гипоаллергенного акрилатного  клея, размеры: 3х500</t>
  </si>
  <si>
    <t>Презерватив</t>
  </si>
  <si>
    <t>Из натурального высококачественного латекса в силиконовой смазке с накопителем, длина - 180 мм, ширина 52 мм, толщина стенки 0,06 мм, класс 2б - с повышенной степенью риска, первичная упаковка - фольга алюминиевая 1 шт, № 1</t>
  </si>
  <si>
    <t xml:space="preserve">Нить стерильная хирургическая  </t>
  </si>
  <si>
    <t>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М2 (3/0) 70 см игла колющая Plus с уплощением кончика, 1/2 окружности, 22 мм</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</si>
  <si>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 (2/0) 70 см игла колющая с режущим кончиком 1/2 окружности 31 мм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</si>
  <si>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М3.5 (0) 70 см игла колющая с уплощением кончиком 1/2 окружности 26 мм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</si>
  <si>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М2 (3/0) 90 см игла колющая с режущим кончиком 1/2 окружности 36 мм </t>
  </si>
  <si>
    <t>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М3.5 (0) 90 см игла колющая с режущим кончиком 1/2 окружности 36 мм</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</si>
  <si>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М4 (1) 90 см игла колющая с режущим кончиком 1/2 окружности 36 мм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</si>
  <si>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М4 (1) 90 см игла колющая утолщенная 1/2 окружности 48 мм </t>
  </si>
  <si>
    <t xml:space="preserve">Кетгут  </t>
  </si>
  <si>
    <t>Нить хирургическая рассасывающаяся  Кетгут простой условных номеров  6/0; 5/0; 4/0; 3/0; 2/0; 0; 1; 2; 3; 4 длиной (см): 50,75,100  с иглами атравматическими и  длиной (см): 50; 75; 150;  без игл,   однократного применения, стерильная</t>
  </si>
  <si>
    <t>Нить стерильная хирургическая нерассасывающаяся</t>
  </si>
  <si>
    <t xml:space="preserve"> Нить хирургическая нерассасывающаяся Капрон 4</t>
  </si>
  <si>
    <t xml:space="preserve"> Нить хирургическая нерассасывающаяся Капрон 5</t>
  </si>
  <si>
    <t xml:space="preserve"> Нить хирургическая нерассасывающаяся Капрон 6</t>
  </si>
  <si>
    <t>Пергидроль</t>
  </si>
  <si>
    <t>раствор, 33%</t>
  </si>
  <si>
    <t>Фильтровальная бумага</t>
  </si>
  <si>
    <t>для окраски мазков</t>
  </si>
  <si>
    <t>Глюкоза</t>
  </si>
  <si>
    <t>химический  чистый  порошок</t>
  </si>
  <si>
    <t xml:space="preserve">Калия хлорид </t>
  </si>
  <si>
    <t>субстанция</t>
  </si>
  <si>
    <t>Кальция хлорид</t>
  </si>
  <si>
    <t>кристалический</t>
  </si>
  <si>
    <t>Кислота аминокапроновая</t>
  </si>
  <si>
    <t>Натрия гидрокорбонат</t>
  </si>
  <si>
    <t>Натрия хлорид</t>
  </si>
  <si>
    <t>порошок для приготовления иньекционных  растворов</t>
  </si>
  <si>
    <t>Прокаин</t>
  </si>
  <si>
    <t>порошок</t>
  </si>
  <si>
    <t>Фурациллин</t>
  </si>
  <si>
    <t xml:space="preserve">Бутылка с гладкой горловиной </t>
  </si>
  <si>
    <t>200 мл, стеклянная</t>
  </si>
  <si>
    <t xml:space="preserve">Посуда стеклянная </t>
  </si>
  <si>
    <t>400 мл</t>
  </si>
  <si>
    <t>Пробки резиновые Ц4</t>
  </si>
  <si>
    <t>для закупорки флаконов</t>
  </si>
  <si>
    <t>Колпачки</t>
  </si>
  <si>
    <t>алюминевые К3</t>
  </si>
  <si>
    <t>Мочеприемник</t>
  </si>
  <si>
    <t>однократного применения, 2 литра</t>
  </si>
  <si>
    <t>Небулайзер</t>
  </si>
  <si>
    <t xml:space="preserve">Ингалятор компрессорный </t>
  </si>
  <si>
    <t>Бахилы</t>
  </si>
  <si>
    <t>одноразовые, полиэтиленовые 15х42 см</t>
  </si>
  <si>
    <t>пара</t>
  </si>
  <si>
    <t>Клеенка подкладная</t>
  </si>
  <si>
    <t>резинотканевая</t>
  </si>
  <si>
    <t>метр</t>
  </si>
  <si>
    <t>Салфетка спиртовая</t>
  </si>
  <si>
    <t xml:space="preserve">размер 65х30мм одноразовая, 70% этиловый спирт  </t>
  </si>
  <si>
    <t xml:space="preserve">Маска </t>
  </si>
  <si>
    <t>лицевая, анестезиологическая, ИВЛ взрослая №4, №6</t>
  </si>
  <si>
    <t>лицевая, анестезиологическая, ИВЛ детская №0, №2</t>
  </si>
  <si>
    <t>Маска  наркозная с закрытой манжетой №1</t>
  </si>
  <si>
    <t>1512000, Маска  дыхательного контура анестезиологическая лицевая для проведения масочного наркоза и неинвазивной искусственной вентиляции лёгких, специальное наименование "Economi", в том числе с системами для ручного искусственного дыхания, с манжетой (ободом) с предварительным наддувом, с прозрачным корпусом, с коннектором соединительным 15М, с зелёным устройством фиксации -кольцом маскодержателя с четырьмя фиксаторами, детская малая размер 1. Материал: полипропилен, полиэтилен, не содержит латекса. Упаковка: индивидуальная, клинически чистая, 40 шт. Срок годности (срок гарантии): 5 лет от даты изготовления.</t>
  </si>
  <si>
    <t xml:space="preserve">Марля </t>
  </si>
  <si>
    <t>медицинская, хлопчатобумажная</t>
  </si>
  <si>
    <t>Проявитель</t>
  </si>
  <si>
    <t>Жидкие концентраты, предназначенныe для подготовки растворов для автоматической обработки технических рентгеновских пленок в проявочных автоматах 20л</t>
  </si>
  <si>
    <t>Дезинфектант широкого спектра действия. Таблетки круглой формы с выпуклыми поверхностями и с крестообразными разделительными насечками и гранулы белого цвета с характерным запахом хлора : таблетки весом 2,66 г, выделяющие при растворении в воде 1,50 г активного хлора, и гранулы, содержащие 56% активного хлора. Средство предназначено для дезинфекции: различных объектов ЛПУ в инфекционных очагах ,  в т.ч. особо опасных инфекций - сибирской язвы (в т.ч. в споровой форме), чумы, холеры, туляремии.  Дезинфекция предметов мед. назначения и инструментария. №300  таблеток в банке. (таблетированная форма)</t>
  </si>
  <si>
    <t>банка</t>
  </si>
  <si>
    <t>В качестве действующего вещества содержит ЧАС (алкилдиметилбензиламмоний хлорид) – не менее - 15%,   глиоксаль не более -10%, ПАВ, краситель, дистиллированная вода.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</si>
  <si>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Должен содержать в своем составе в качестве действующих веществ (ДВ) алкилдиметилбензиламмоний хлорид – не менее 10±0,5%, глутаровый альдегид не более– 2,0±0,5%, глиоксаль – не менее 5,0±0,5%, а также функциональные добавки в виде поверхностно-активных веществ – 0,05-0,1%.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</si>
  <si>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Готовый к применению кожный антисептик   для обработки кожи операционного и инъекционного полей пациентов, локтевых сгибов доноров в медицинских организациях; обработки рук хирургов в медицинских организациях гигиенической обработки рук медицинского персонала медицинских организаций, персонала машин скорой медицинской помощи, в зонах чрезвычайных ситуаций.   1л  в таре эйрлесс  ДЕЗОСЕРИЛ-СУПЕРЭЛИТ1 литр эйрлесс</t>
  </si>
  <si>
    <t>В качестве активного вещества содержит изопропиловый спирт не более  40%, пропиловый спирт  не менее 25%, функциональные добавки увлажнения кожи. Не имеет цвета со слабым запахом спирта.  Обладает широким спектром антимикробного действия.</t>
  </si>
  <si>
    <t>Кожный антисептик  со спиртовым запахом для  обработки рук хирургов,  медицинского  персонала, персонала   машин скорой помощи.   1,0 л Дезостерил-Лайт 1 литр</t>
  </si>
  <si>
    <t>спирт этиловый - 20%, ЧАС - 0,3% (дидецилдиметиламмоний хлорид), функциональные смягчающие добавки по уходу за кожей рук, натуральные эфирные масла. Готовый к применению высокоэффективный, универсальный препарат в виде прозрачной бесцветной жидкости со слабым запахом этанола. Предназначено для дезинфекции различных твердых поверхностей или предметов в т.ч., небольшие по площади помещения типа операционной, приемного покоя, изолятора, боксов и пр.; труднодоступные поверхности в помещениях; поверхности медицинских приборов и  оборудования (и т.ч. поверхности аппаратов искусственного дыхания и оборудования для анестезии, стоматологические наконечники, зеркала); оптические приборы и оборудование, датчики аппаратов (УЗИ и т.п.);  Не вызывает коррозию, не фиксирует органических загрязнений;</t>
  </si>
  <si>
    <t>Мыло жидкое с дезинфицирующим эффектом -   5,0  л ( с помповым  дозатором) Дезостерил-ЭФФЕКТ 5 литр</t>
  </si>
  <si>
    <t>В качестве активного вещества в своем составе средство содержит 5-хлор-2-(2,4-дихлорфенокси) фенол (триклозан) – не более 0,3%, а так же 2-феноксиэтанол, а так же синергетический комплекс из поверхностно-активных веществ (ПАВ), увлажняющих и ухаживающих за кожей компонентов, регулятор кислотности, загуститель, пищевой краситель (опционально), отдушку и воду. Жидкое мыло с дезинфицирующим эффектом - обладает выраженным моющим действием, смягчающими и увлажняющими кожу свойствами, пролонгированным антимикробным действием не менее 3 часов и применяется для гигиенической и санитарной обработки кожных покровов, а также профилактической дезинфекции предметов.)</t>
  </si>
  <si>
    <t>Дезибокс  Новая концепция профессиональной уборки и обеззараживания поверхностей</t>
  </si>
  <si>
    <t>Основные характеристики Закрытая система с плотно закрывающейся крышкой и надежным клапаном дозатора салфеток.Диспенсер салфеток объемом 5 литров. Диспенсер салфеток из прочного пластика с крышкой-перфоратором.Экономия,надежность, простота в использовании Универсальность использования. Контроль за расходом рабочих растворов дезинфицирующих и моющих средств. Высокопрочные материалы и многоразовое использование.Защита от испарения и контаминации. Преимущества Система для многократного применения с возможностью маркировки. Позволяет минимизировать количество используемого раствора дезинфицирующего и моющего средства. Гарантия безопасного использования без разливов, испарения и контаминации рабочего раствора,дезинфицирующего средства</t>
  </si>
  <si>
    <t>ведро</t>
  </si>
  <si>
    <t>Салфетка Новая концепция профессиональной уборки и обеззараживания поверхностей для ДЕЗИБОКС</t>
  </si>
  <si>
    <t>Основные характеристики Удобная форма использования и дозирования протирочных салфеток (салфетки из нетканого полотна). Количество салфеток в рулоне – 100 штук Оптимальная система использования протирочных салфеток из нетканого материала для протирания поверхностей Экономия, надежность, простота в использовании Универсальность использования Контроль за расходом рабочих растворов дезинфицирующих и моющих средств Оптимизация расхода салфеток для протирания Преимущества Позволяет минимизировать количество используемого раствора дезинфицирующего и моющего</t>
  </si>
  <si>
    <t>рулон салфеток</t>
  </si>
  <si>
    <t>ИТОГО:</t>
  </si>
  <si>
    <r>
      <t xml:space="preserve">99,8% натриевой соли дихлоризоциануровой кислоты (дигират) </t>
    </r>
    <r>
      <rPr>
        <b/>
        <sz val="11"/>
        <color rgb="FF000000"/>
        <rFont val="Times New Roman"/>
        <family val="1"/>
        <charset val="204"/>
      </rPr>
      <t>Дезостерил-ЭКСТРА №300</t>
    </r>
  </si>
  <si>
    <r>
      <t xml:space="preserve">Для дезинфекции поверхностей, предстерилизационной очистки ИМН, дезинфекция совмещенная с ПСО ИМН 5,0л </t>
    </r>
    <r>
      <rPr>
        <b/>
        <sz val="11"/>
        <color rgb="FF000000"/>
        <rFont val="Times New Roman"/>
        <family val="1"/>
        <charset val="204"/>
      </rPr>
      <t>Дезостерил-ЭЛИТ 5 литр</t>
    </r>
  </si>
  <si>
    <r>
      <t xml:space="preserve">Средство (концентрат) для дезинфекции и стерилизации ИМН, инструментов, эндоскопов, для проведения дезинфекции высокого уровня 1,0 л </t>
    </r>
    <r>
      <rPr>
        <b/>
        <sz val="11"/>
        <color rgb="FF000000"/>
        <rFont val="Times New Roman"/>
        <family val="1"/>
        <charset val="204"/>
      </rPr>
      <t>Дезостерил УНИВЕРСАЛ 1 литр</t>
    </r>
  </si>
  <si>
    <t>Количество</t>
  </si>
  <si>
    <t>Азитромицин</t>
  </si>
  <si>
    <t>порошок лиофилизи-рованный для приготовления раствора для внутривенных инфузий 500 мг</t>
  </si>
  <si>
    <t>флакон</t>
  </si>
  <si>
    <t>Аммиак</t>
  </si>
  <si>
    <t xml:space="preserve">раствор для наружного применения  10% 20 мл </t>
  </si>
  <si>
    <t>Атропин</t>
  </si>
  <si>
    <t>раствор для инъекций 1мг/мл</t>
  </si>
  <si>
    <t>ампула</t>
  </si>
  <si>
    <t>Ацетилсалициловая кислота</t>
  </si>
  <si>
    <t>таблетка 500 мг</t>
  </si>
  <si>
    <t>таблетка</t>
  </si>
  <si>
    <t>туба</t>
  </si>
  <si>
    <t>Бриллиантовый зеленый</t>
  </si>
  <si>
    <t xml:space="preserve">раствор спиртовой 1% 20мл </t>
  </si>
  <si>
    <t>Вазелиновое масло</t>
  </si>
  <si>
    <t>масло для наружного применения во флаконах стеклянных 25 г</t>
  </si>
  <si>
    <t xml:space="preserve">Амлодипин+Валсартан </t>
  </si>
  <si>
    <t>таблетка покрытая пленочной оболочкой 5мг/160 мг</t>
  </si>
  <si>
    <t>Валсартан+Гидрохлортиазид</t>
  </si>
  <si>
    <t>таблетка покрытая пленочной оболочкой 160мг/12,5 мг</t>
  </si>
  <si>
    <t>Вода для инъекций</t>
  </si>
  <si>
    <t>раствор для инъекций 5 мл</t>
  </si>
  <si>
    <t>Водорода перекись</t>
  </si>
  <si>
    <t>раствор 3% 40 мл</t>
  </si>
  <si>
    <t>Габапентин</t>
  </si>
  <si>
    <t>капсула, 300 мг</t>
  </si>
  <si>
    <t>капсула</t>
  </si>
  <si>
    <t xml:space="preserve">Дезогестрел </t>
  </si>
  <si>
    <t>таблетка покрытая оболочкой 0,075 мг</t>
  </si>
  <si>
    <t>Декстроза</t>
  </si>
  <si>
    <t xml:space="preserve">раствор для инфузий 5% 200мл </t>
  </si>
  <si>
    <t>Дидрогестерон</t>
  </si>
  <si>
    <t>таблетка 10 мг</t>
  </si>
  <si>
    <t>Зопиклон</t>
  </si>
  <si>
    <t>таблетка 7,5 мг</t>
  </si>
  <si>
    <t>Иммуноглобулин человека нормальный [IgG+IgA+IgM]</t>
  </si>
  <si>
    <t>раствор для внутривенного введения 50 мг/мл 50 мл</t>
  </si>
  <si>
    <t>Йод</t>
  </si>
  <si>
    <t xml:space="preserve">раствор спиртовой  5% 20мл </t>
  </si>
  <si>
    <t>Кальция глюконат</t>
  </si>
  <si>
    <t>раствор для инъекций 10%, 10 мл</t>
  </si>
  <si>
    <t>раствор для инъекций 10%, 5 мл</t>
  </si>
  <si>
    <t>Комплекс аминокислот для парентерального питания не менее 19 аминокислот 10%</t>
  </si>
  <si>
    <t>раствор для инфузий 250 мл</t>
  </si>
  <si>
    <t>Ксилометазолин</t>
  </si>
  <si>
    <t>капли назальные 0,1% 10 мл</t>
  </si>
  <si>
    <t>капли назальные 0,05% 10 мл</t>
  </si>
  <si>
    <t>Лактулоза</t>
  </si>
  <si>
    <t>раствор для приема внутрь 200 мл</t>
  </si>
  <si>
    <t>Левокарнитин</t>
  </si>
  <si>
    <t>Лизиноприл, амлодипин</t>
  </si>
  <si>
    <t>таблетка 10мг/5 мг</t>
  </si>
  <si>
    <t>Линкомицин</t>
  </si>
  <si>
    <t>раствор для инъекций 300 мг/мл 2 мл</t>
  </si>
  <si>
    <t>Магния гидроксид, алюминия гидроксид</t>
  </si>
  <si>
    <t>суспензия для приема внутрь 15 мл</t>
  </si>
  <si>
    <t>пакет</t>
  </si>
  <si>
    <t>Метилдопа</t>
  </si>
  <si>
    <t>таблетка 250 мг</t>
  </si>
  <si>
    <t>Метронидазол</t>
  </si>
  <si>
    <t>таблетка вагинальная 500 мг</t>
  </si>
  <si>
    <t>Натрия хлорид, Натрия ацетата (натрия уксуснокислого 3-водного)</t>
  </si>
  <si>
    <t>раствор для инфузий 200 мл</t>
  </si>
  <si>
    <t xml:space="preserve">раствор для инфузий  0,9% 100мл </t>
  </si>
  <si>
    <t>Натрия хлорид, калия хлорид, натрий ацетататригидрат</t>
  </si>
  <si>
    <t xml:space="preserve">раствор для инфузий   200 мл </t>
  </si>
  <si>
    <t xml:space="preserve">раствор для инфузий   400 мл </t>
  </si>
  <si>
    <t>Нифедипин</t>
  </si>
  <si>
    <t>таблетка, 10 мг</t>
  </si>
  <si>
    <t>Оксибупрокаин</t>
  </si>
  <si>
    <t xml:space="preserve">капли глазные 0,4% 5мл </t>
  </si>
  <si>
    <t>Оксиметазолин</t>
  </si>
  <si>
    <t>капли в нос 0,01% 5 мл</t>
  </si>
  <si>
    <t>спрей назальный 0,05% 10 мл</t>
  </si>
  <si>
    <t>Оксолин</t>
  </si>
  <si>
    <t>мазь назальная 0,25%, 10 г</t>
  </si>
  <si>
    <t>Пантопразол</t>
  </si>
  <si>
    <t>порошок для приготовления раствора для инъекций 40 мг</t>
  </si>
  <si>
    <t>Парацетамол</t>
  </si>
  <si>
    <t>суппозитории ректальные   80 мг</t>
  </si>
  <si>
    <t>суппазитория</t>
  </si>
  <si>
    <t>суппозитории ректальные 150 мг</t>
  </si>
  <si>
    <t>таблетки   200мг</t>
  </si>
  <si>
    <t>таблетки   500мг</t>
  </si>
  <si>
    <t>Пентоксифиллин</t>
  </si>
  <si>
    <t>раствор для инъекций 2%, 5 мл</t>
  </si>
  <si>
    <t>Пиперациллин, тазобактам</t>
  </si>
  <si>
    <t>порошок для приготовления раствора для инъекций 4,5 г</t>
  </si>
  <si>
    <t>Прогестерон</t>
  </si>
  <si>
    <t>капсула 100 мг</t>
  </si>
  <si>
    <t>Симетикон</t>
  </si>
  <si>
    <t>суспензия 30 мл</t>
  </si>
  <si>
    <t>Теноксикам</t>
  </si>
  <si>
    <t>порошок для приготовления раствора для инъекций в комплекте с растворителем-вода для инъекций в ампуле 2мл 20 мг</t>
  </si>
  <si>
    <t>Тетрациклин</t>
  </si>
  <si>
    <t>мазь глазная 3% 15 г</t>
  </si>
  <si>
    <t>Тиамин</t>
  </si>
  <si>
    <t>раствор для инъекций 5% 1 мл</t>
  </si>
  <si>
    <t>Толперизон</t>
  </si>
  <si>
    <t>таблетка 150 мг</t>
  </si>
  <si>
    <t>Транексамовая кислота</t>
  </si>
  <si>
    <t>раствор для инъекций, 500 мг/5 мл</t>
  </si>
  <si>
    <t>Фенилэфрин</t>
  </si>
  <si>
    <t>раствор для инъекций 1% 1 мл</t>
  </si>
  <si>
    <t>Фенотерола гидробромид+ Ипратропия гидробромид</t>
  </si>
  <si>
    <t>раствор для ингаляций 500 мкг/250 мкг/мл, 20 мл</t>
  </si>
  <si>
    <t>Фитоменадион</t>
  </si>
  <si>
    <t>раствор для внутримышечного введения, 10 мг/мл, 1 мл</t>
  </si>
  <si>
    <t>Хлорамфеникол</t>
  </si>
  <si>
    <t>линимент 10% 25г</t>
  </si>
  <si>
    <t>Хлоргексидин</t>
  </si>
  <si>
    <t xml:space="preserve">раствор  0,05% 100мл </t>
  </si>
  <si>
    <t>L-лизина эсцинат®</t>
  </si>
  <si>
    <t>раствор для внутривенного введения1 мг/мл</t>
  </si>
  <si>
    <t>Циннаризин</t>
  </si>
  <si>
    <t>таблетка 25 мг</t>
  </si>
  <si>
    <t>Стерофундин</t>
  </si>
  <si>
    <t>раствор для инфузий 1000 мл</t>
  </si>
  <si>
    <t>Бупивакаин Гриндекс Спинал</t>
  </si>
  <si>
    <t xml:space="preserve">Урапидил </t>
  </si>
  <si>
    <t>Никотиновая кислота</t>
  </si>
  <si>
    <t>Раствор для инъекций, 1%, 1 мл</t>
  </si>
  <si>
    <t>Ибупрофен</t>
  </si>
  <si>
    <t>Раствор для внутривенного введения, 400 мг/4 мл, № 10</t>
  </si>
  <si>
    <t>Надропарин кальция</t>
  </si>
  <si>
    <t>Раствор для инъекций, 2850МЕ анти_x0002_Ха/0,3 мл, 0.3 мл</t>
  </si>
  <si>
    <t>шприц</t>
  </si>
  <si>
    <t>Эноксапарин</t>
  </si>
  <si>
    <t>Раствор для инъекций, 200 мг/мл, 5 мл, №5</t>
  </si>
  <si>
    <t>Перчатки "Exam-Smooth" диагностические смотровые стерильные №7-7,5 (М)</t>
  </si>
  <si>
    <t>Перчатки хирург.опудренные стерильные №7,5</t>
  </si>
  <si>
    <t>Халат хирургический одноразовый</t>
  </si>
  <si>
    <t>Маска респиратор КН95 с клапаном</t>
  </si>
  <si>
    <t>раствор для инъекций, 5мг/мл, 4 мл № 5</t>
  </si>
  <si>
    <t>раствор для внутривенного введения, 5 мг/мл, 10 мл, №5</t>
  </si>
  <si>
    <t>раствор для инъекций, 4000 анти-Ха/0,4  0,4 мл</t>
  </si>
  <si>
    <t>Тест полоски для определения</t>
  </si>
  <si>
    <t xml:space="preserve">Количество (объем) закупаемых лекарственных средств профилактических (иммунобиологических, диагностических, дезинфицирующих) препаратов, изделий медицинского назначения на 2021 год   </t>
  </si>
  <si>
    <t>ГКП на ПХВ  "Сайрамская центральная районная больница"</t>
  </si>
  <si>
    <t>Условие поставки</t>
  </si>
  <si>
    <t>Место поставки</t>
  </si>
  <si>
    <t>Место условие поставки</t>
  </si>
  <si>
    <t>Срок поставки</t>
  </si>
  <si>
    <t>аванс 0 %</t>
  </si>
  <si>
    <t>ГКП на ПХВ "Сайрамскаяцентральная районная больница"</t>
  </si>
  <si>
    <t>до склада заказчика</t>
  </si>
  <si>
    <t>согласно заключенного договора 2021 года</t>
  </si>
  <si>
    <t>Главный врач</t>
  </si>
  <si>
    <t>Идрисов К.С.</t>
  </si>
  <si>
    <t>Зам. главный врача по леч проф работе</t>
  </si>
  <si>
    <t>Ирсалиев Н.Р.</t>
  </si>
  <si>
    <t>Зам. главный врача по полик. помощи</t>
  </si>
  <si>
    <t>Куралбаев Т.Ж.</t>
  </si>
  <si>
    <t>Главный бухгалтер</t>
  </si>
  <si>
    <t>Усманов У.К.</t>
  </si>
  <si>
    <t xml:space="preserve">Главный экономист </t>
  </si>
  <si>
    <t>Кулахметов М.М.</t>
  </si>
  <si>
    <t xml:space="preserve">Провизор </t>
  </si>
  <si>
    <t>Галиев А.Э.</t>
  </si>
  <si>
    <t xml:space="preserve">Зав аптеки </t>
  </si>
  <si>
    <t>Ширмамедова С.Х.</t>
  </si>
  <si>
    <t>Зав. лаборатория</t>
  </si>
  <si>
    <t>Жалгасбаева Г.М.</t>
  </si>
  <si>
    <t xml:space="preserve">Лампа кварцевая </t>
  </si>
  <si>
    <t>бактериицидная 30 W</t>
  </si>
  <si>
    <t>бактериицидная 15 W</t>
  </si>
</sst>
</file>

<file path=xl/styles.xml><?xml version="1.0" encoding="utf-8"?>
<styleSheet xmlns="http://schemas.openxmlformats.org/spreadsheetml/2006/main">
  <fonts count="10">
    <font>
      <sz val="11"/>
      <color theme="1"/>
      <name val="Calibri"/>
      <family val="2"/>
      <charset val="204"/>
      <scheme val="minor"/>
    </font>
    <font>
      <b/>
      <sz val="11"/>
      <color rgb="FF000000"/>
      <name val="Times New Roman"/>
      <family val="1"/>
      <charset val="204"/>
    </font>
    <font>
      <sz val="10"/>
      <color theme="1"/>
      <name val="Times New Roman"/>
      <family val="1"/>
      <charset val="204"/>
    </font>
    <font>
      <b/>
      <sz val="10"/>
      <color rgb="FF000000"/>
      <name val="Times New Roman"/>
      <family val="1"/>
      <charset val="204"/>
    </font>
    <font>
      <sz val="10"/>
      <color rgb="FF000000"/>
      <name val="Times New Roman"/>
      <family val="1"/>
      <charset val="204"/>
    </font>
    <font>
      <b/>
      <sz val="15"/>
      <color theme="1"/>
      <name val="Times New Roman"/>
      <family val="1"/>
      <charset val="204"/>
    </font>
    <font>
      <sz val="15"/>
      <color theme="1"/>
      <name val="Times New Roman"/>
      <family val="1"/>
      <charset val="204"/>
    </font>
    <font>
      <sz val="15"/>
      <color theme="1"/>
      <name val="Calibri"/>
      <family val="2"/>
      <charset val="204"/>
      <scheme val="minor"/>
    </font>
    <font>
      <b/>
      <sz val="11"/>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4" fillId="0" borderId="3" xfId="0" applyFont="1" applyBorder="1" applyAlignment="1">
      <alignment horizontal="center" vertical="center" wrapText="1"/>
    </xf>
    <xf numFmtId="0" fontId="2" fillId="0" borderId="3" xfId="0" applyFont="1" applyBorder="1" applyAlignment="1">
      <alignment horizontal="center" vertical="center" wrapText="1"/>
    </xf>
    <xf numFmtId="2" fontId="4" fillId="0" borderId="3"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0" fillId="0" borderId="0" xfId="0" applyFill="1"/>
    <xf numFmtId="0" fontId="6" fillId="2" borderId="0" xfId="0" applyFont="1" applyFill="1" applyAlignment="1">
      <alignment horizontal="center" vertical="center" wrapText="1"/>
    </xf>
    <xf numFmtId="0" fontId="7" fillId="0" borderId="0" xfId="0" applyFont="1"/>
    <xf numFmtId="0" fontId="0" fillId="0" borderId="0" xfId="0" applyFont="1"/>
    <xf numFmtId="0" fontId="8" fillId="0" borderId="0" xfId="0" applyFont="1" applyAlignment="1">
      <alignment vertical="center"/>
    </xf>
    <xf numFmtId="0" fontId="9" fillId="0" borderId="0" xfId="0" applyFont="1"/>
    <xf numFmtId="0" fontId="8" fillId="0" borderId="0" xfId="0" applyFont="1"/>
    <xf numFmtId="0" fontId="2" fillId="0" borderId="3" xfId="0" applyFont="1" applyBorder="1" applyAlignment="1">
      <alignment horizontal="center" vertical="center" wrapText="1"/>
    </xf>
    <xf numFmtId="0" fontId="0" fillId="0" borderId="1" xfId="0" applyFont="1" applyBorder="1"/>
    <xf numFmtId="0" fontId="1" fillId="0" borderId="3" xfId="0" applyFont="1" applyBorder="1" applyAlignment="1">
      <alignment horizontal="left" vertical="center" wrapText="1"/>
    </xf>
    <xf numFmtId="2" fontId="1" fillId="0" borderId="3" xfId="0" applyNumberFormat="1" applyFont="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18"/>
  <sheetViews>
    <sheetView tabSelected="1" view="pageBreakPreview" topLeftCell="A286" zoomScaleNormal="115" zoomScaleSheetLayoutView="100" workbookViewId="0">
      <selection activeCell="G293" sqref="G293"/>
    </sheetView>
  </sheetViews>
  <sheetFormatPr defaultRowHeight="15"/>
  <cols>
    <col min="1" max="1" width="6.85546875" customWidth="1"/>
    <col min="2" max="2" width="36.42578125" customWidth="1"/>
    <col min="3" max="3" width="54.28515625" customWidth="1"/>
    <col min="5" max="5" width="10.85546875" customWidth="1"/>
    <col min="7" max="7" width="14.5703125" customWidth="1"/>
    <col min="8" max="8" width="14" customWidth="1"/>
    <col min="9" max="9" width="13.42578125" customWidth="1"/>
    <col min="10" max="10" width="14.42578125" customWidth="1"/>
    <col min="11" max="11" width="12.42578125" customWidth="1"/>
  </cols>
  <sheetData>
    <row r="2" spans="1:11" ht="39.75" customHeight="1">
      <c r="A2" s="20" t="s">
        <v>546</v>
      </c>
      <c r="B2" s="20"/>
      <c r="C2" s="20"/>
      <c r="D2" s="20"/>
      <c r="E2" s="20"/>
      <c r="F2" s="20"/>
      <c r="G2" s="20"/>
      <c r="H2" s="20"/>
      <c r="I2" s="20"/>
      <c r="J2" s="20"/>
      <c r="K2" s="20"/>
    </row>
    <row r="3" spans="1:11" ht="36.75" customHeight="1" thickBot="1">
      <c r="A3" s="10"/>
      <c r="B3" s="21" t="s">
        <v>547</v>
      </c>
      <c r="C3" s="21"/>
      <c r="D3" s="21"/>
      <c r="E3" s="21"/>
      <c r="F3" s="21"/>
      <c r="G3" s="21"/>
      <c r="H3" s="21"/>
      <c r="I3" s="21"/>
      <c r="J3" s="21"/>
      <c r="K3" s="11"/>
    </row>
    <row r="4" spans="1:11" ht="36.75" customHeight="1" thickBot="1">
      <c r="A4" s="5" t="s">
        <v>0</v>
      </c>
      <c r="B4" s="5" t="s">
        <v>1</v>
      </c>
      <c r="C4" s="5" t="s">
        <v>2</v>
      </c>
      <c r="D4" s="5" t="s">
        <v>3</v>
      </c>
      <c r="E4" s="5" t="s">
        <v>408</v>
      </c>
      <c r="F4" s="5" t="s">
        <v>4</v>
      </c>
      <c r="G4" s="5" t="s">
        <v>5</v>
      </c>
      <c r="H4" s="5" t="s">
        <v>548</v>
      </c>
      <c r="I4" s="5" t="s">
        <v>549</v>
      </c>
      <c r="J4" s="5" t="s">
        <v>550</v>
      </c>
      <c r="K4" s="5" t="s">
        <v>551</v>
      </c>
    </row>
    <row r="5" spans="1:11" ht="31.5" customHeight="1">
      <c r="A5" s="1">
        <v>1</v>
      </c>
      <c r="B5" s="1" t="s">
        <v>409</v>
      </c>
      <c r="C5" s="1" t="s">
        <v>410</v>
      </c>
      <c r="D5" s="1" t="s">
        <v>411</v>
      </c>
      <c r="E5" s="2">
        <v>75</v>
      </c>
      <c r="F5" s="2">
        <v>3466.24</v>
      </c>
      <c r="G5" s="3">
        <f>E5*F5</f>
        <v>259967.99999999997</v>
      </c>
      <c r="H5" s="22" t="s">
        <v>552</v>
      </c>
      <c r="I5" s="22" t="s">
        <v>553</v>
      </c>
      <c r="J5" s="22" t="s">
        <v>554</v>
      </c>
      <c r="K5" s="22" t="s">
        <v>555</v>
      </c>
    </row>
    <row r="6" spans="1:11">
      <c r="A6" s="1">
        <v>2</v>
      </c>
      <c r="B6" s="1" t="s">
        <v>412</v>
      </c>
      <c r="C6" s="1" t="s">
        <v>413</v>
      </c>
      <c r="D6" s="1" t="s">
        <v>411</v>
      </c>
      <c r="E6" s="2">
        <v>25</v>
      </c>
      <c r="F6" s="2">
        <v>42.77</v>
      </c>
      <c r="G6" s="3">
        <f t="shared" ref="G6:G69" si="0">E6*F6</f>
        <v>1069.25</v>
      </c>
      <c r="H6" s="22"/>
      <c r="I6" s="22"/>
      <c r="J6" s="22"/>
      <c r="K6" s="22"/>
    </row>
    <row r="7" spans="1:11">
      <c r="A7" s="1">
        <v>3</v>
      </c>
      <c r="B7" s="1" t="s">
        <v>414</v>
      </c>
      <c r="C7" s="1" t="s">
        <v>415</v>
      </c>
      <c r="D7" s="1" t="s">
        <v>416</v>
      </c>
      <c r="E7" s="2">
        <v>500</v>
      </c>
      <c r="F7" s="2">
        <v>102.48</v>
      </c>
      <c r="G7" s="3">
        <f t="shared" si="0"/>
        <v>51240</v>
      </c>
      <c r="H7" s="22"/>
      <c r="I7" s="22"/>
      <c r="J7" s="22"/>
      <c r="K7" s="22"/>
    </row>
    <row r="8" spans="1:11">
      <c r="A8" s="1">
        <v>4</v>
      </c>
      <c r="B8" s="1" t="s">
        <v>417</v>
      </c>
      <c r="C8" s="1" t="s">
        <v>418</v>
      </c>
      <c r="D8" s="1" t="s">
        <v>419</v>
      </c>
      <c r="E8" s="2">
        <v>1000</v>
      </c>
      <c r="F8" s="2">
        <v>0.82</v>
      </c>
      <c r="G8" s="3">
        <f t="shared" si="0"/>
        <v>820</v>
      </c>
      <c r="H8" s="22"/>
      <c r="I8" s="22"/>
      <c r="J8" s="22"/>
      <c r="K8" s="22"/>
    </row>
    <row r="9" spans="1:11" ht="21" customHeight="1">
      <c r="A9" s="1">
        <v>5</v>
      </c>
      <c r="B9" s="1" t="s">
        <v>421</v>
      </c>
      <c r="C9" s="1" t="s">
        <v>422</v>
      </c>
      <c r="D9" s="1" t="s">
        <v>411</v>
      </c>
      <c r="E9" s="2">
        <v>50</v>
      </c>
      <c r="F9" s="2">
        <v>49.01</v>
      </c>
      <c r="G9" s="3">
        <f t="shared" si="0"/>
        <v>2450.5</v>
      </c>
      <c r="H9" s="22"/>
      <c r="I9" s="22"/>
      <c r="J9" s="22"/>
      <c r="K9" s="22"/>
    </row>
    <row r="10" spans="1:11">
      <c r="A10" s="1">
        <v>6</v>
      </c>
      <c r="B10" s="1" t="s">
        <v>423</v>
      </c>
      <c r="C10" s="1" t="s">
        <v>424</v>
      </c>
      <c r="D10" s="1" t="s">
        <v>411</v>
      </c>
      <c r="E10" s="2">
        <v>20</v>
      </c>
      <c r="F10" s="2">
        <v>98.39</v>
      </c>
      <c r="G10" s="3">
        <f t="shared" si="0"/>
        <v>1967.8</v>
      </c>
      <c r="H10" s="22"/>
      <c r="I10" s="22"/>
      <c r="J10" s="22"/>
      <c r="K10" s="22"/>
    </row>
    <row r="11" spans="1:11">
      <c r="A11" s="1">
        <v>7</v>
      </c>
      <c r="B11" s="1" t="s">
        <v>425</v>
      </c>
      <c r="C11" s="1" t="s">
        <v>426</v>
      </c>
      <c r="D11" s="1" t="s">
        <v>419</v>
      </c>
      <c r="E11" s="2">
        <v>1400</v>
      </c>
      <c r="F11" s="2">
        <v>101.68</v>
      </c>
      <c r="G11" s="3">
        <f t="shared" si="0"/>
        <v>142352</v>
      </c>
      <c r="H11" s="22"/>
      <c r="I11" s="22"/>
      <c r="J11" s="22"/>
      <c r="K11" s="22"/>
    </row>
    <row r="12" spans="1:11">
      <c r="A12" s="1">
        <v>8</v>
      </c>
      <c r="B12" s="1" t="s">
        <v>427</v>
      </c>
      <c r="C12" s="1" t="s">
        <v>428</v>
      </c>
      <c r="D12" s="1" t="s">
        <v>419</v>
      </c>
      <c r="E12" s="2">
        <v>560</v>
      </c>
      <c r="F12" s="2">
        <v>51.9</v>
      </c>
      <c r="G12" s="3">
        <f t="shared" si="0"/>
        <v>29064</v>
      </c>
      <c r="H12" s="22"/>
      <c r="I12" s="22"/>
      <c r="J12" s="22"/>
      <c r="K12" s="22"/>
    </row>
    <row r="13" spans="1:11">
      <c r="A13" s="1">
        <v>9</v>
      </c>
      <c r="B13" s="1" t="s">
        <v>429</v>
      </c>
      <c r="C13" s="1" t="s">
        <v>430</v>
      </c>
      <c r="D13" s="1" t="s">
        <v>416</v>
      </c>
      <c r="E13" s="2">
        <v>500</v>
      </c>
      <c r="F13" s="2">
        <v>40.799999999999997</v>
      </c>
      <c r="G13" s="3">
        <f t="shared" si="0"/>
        <v>20400</v>
      </c>
      <c r="H13" s="22"/>
      <c r="I13" s="22"/>
      <c r="J13" s="22"/>
      <c r="K13" s="22"/>
    </row>
    <row r="14" spans="1:11">
      <c r="A14" s="1">
        <v>10</v>
      </c>
      <c r="B14" s="1" t="s">
        <v>431</v>
      </c>
      <c r="C14" s="1" t="s">
        <v>432</v>
      </c>
      <c r="D14" s="1" t="s">
        <v>411</v>
      </c>
      <c r="E14" s="2">
        <v>50</v>
      </c>
      <c r="F14" s="2">
        <v>39.6</v>
      </c>
      <c r="G14" s="3">
        <f t="shared" si="0"/>
        <v>1980</v>
      </c>
      <c r="H14" s="22"/>
      <c r="I14" s="22"/>
      <c r="J14" s="22"/>
      <c r="K14" s="22"/>
    </row>
    <row r="15" spans="1:11">
      <c r="A15" s="1">
        <v>11</v>
      </c>
      <c r="B15" s="1" t="s">
        <v>433</v>
      </c>
      <c r="C15" s="1" t="s">
        <v>434</v>
      </c>
      <c r="D15" s="1" t="s">
        <v>435</v>
      </c>
      <c r="E15" s="2">
        <v>1000</v>
      </c>
      <c r="F15" s="2">
        <v>229.84</v>
      </c>
      <c r="G15" s="3">
        <f t="shared" si="0"/>
        <v>229840</v>
      </c>
      <c r="H15" s="22"/>
      <c r="I15" s="22"/>
      <c r="J15" s="22"/>
      <c r="K15" s="22"/>
    </row>
    <row r="16" spans="1:11">
      <c r="A16" s="1">
        <v>12</v>
      </c>
      <c r="B16" s="1" t="s">
        <v>436</v>
      </c>
      <c r="C16" s="1" t="s">
        <v>437</v>
      </c>
      <c r="D16" s="1" t="s">
        <v>419</v>
      </c>
      <c r="E16" s="2">
        <v>1680</v>
      </c>
      <c r="F16" s="2">
        <v>66.36</v>
      </c>
      <c r="G16" s="3">
        <f t="shared" si="0"/>
        <v>111484.8</v>
      </c>
      <c r="H16" s="22"/>
      <c r="I16" s="22"/>
      <c r="J16" s="22"/>
      <c r="K16" s="22"/>
    </row>
    <row r="17" spans="1:11">
      <c r="A17" s="1">
        <v>13</v>
      </c>
      <c r="B17" s="1" t="s">
        <v>438</v>
      </c>
      <c r="C17" s="1" t="s">
        <v>439</v>
      </c>
      <c r="D17" s="1" t="s">
        <v>411</v>
      </c>
      <c r="E17" s="2">
        <v>500</v>
      </c>
      <c r="F17" s="2">
        <v>193.45</v>
      </c>
      <c r="G17" s="3">
        <f t="shared" si="0"/>
        <v>96725</v>
      </c>
      <c r="H17" s="22"/>
      <c r="I17" s="22"/>
      <c r="J17" s="22"/>
      <c r="K17" s="22"/>
    </row>
    <row r="18" spans="1:11">
      <c r="A18" s="1">
        <v>14</v>
      </c>
      <c r="B18" s="1" t="s">
        <v>440</v>
      </c>
      <c r="C18" s="1" t="s">
        <v>441</v>
      </c>
      <c r="D18" s="1" t="s">
        <v>419</v>
      </c>
      <c r="E18" s="2">
        <v>3000</v>
      </c>
      <c r="F18" s="2">
        <v>324.10000000000002</v>
      </c>
      <c r="G18" s="3">
        <f t="shared" si="0"/>
        <v>972300.00000000012</v>
      </c>
      <c r="H18" s="22"/>
      <c r="I18" s="22"/>
      <c r="J18" s="22"/>
      <c r="K18" s="22"/>
    </row>
    <row r="19" spans="1:11">
      <c r="A19" s="1">
        <v>15</v>
      </c>
      <c r="B19" s="1" t="s">
        <v>442</v>
      </c>
      <c r="C19" s="1" t="s">
        <v>443</v>
      </c>
      <c r="D19" s="1" t="s">
        <v>419</v>
      </c>
      <c r="E19" s="2">
        <v>250</v>
      </c>
      <c r="F19" s="2">
        <v>74.349999999999994</v>
      </c>
      <c r="G19" s="3">
        <f t="shared" si="0"/>
        <v>18587.5</v>
      </c>
      <c r="H19" s="22"/>
      <c r="I19" s="22"/>
      <c r="J19" s="22"/>
      <c r="K19" s="22"/>
    </row>
    <row r="20" spans="1:11" ht="27.75" customHeight="1">
      <c r="A20" s="1">
        <v>16</v>
      </c>
      <c r="B20" s="1" t="s">
        <v>444</v>
      </c>
      <c r="C20" s="1" t="s">
        <v>445</v>
      </c>
      <c r="D20" s="1" t="s">
        <v>411</v>
      </c>
      <c r="E20" s="2">
        <v>5</v>
      </c>
      <c r="F20" s="2">
        <v>76630.53</v>
      </c>
      <c r="G20" s="3">
        <f t="shared" si="0"/>
        <v>383152.65</v>
      </c>
      <c r="H20" s="22"/>
      <c r="I20" s="22"/>
      <c r="J20" s="22"/>
      <c r="K20" s="22"/>
    </row>
    <row r="21" spans="1:11">
      <c r="A21" s="1">
        <v>17</v>
      </c>
      <c r="B21" s="1" t="s">
        <v>531</v>
      </c>
      <c r="C21" s="1" t="s">
        <v>532</v>
      </c>
      <c r="D21" s="1" t="s">
        <v>411</v>
      </c>
      <c r="E21" s="2">
        <v>150</v>
      </c>
      <c r="F21" s="2">
        <v>1091.17</v>
      </c>
      <c r="G21" s="3">
        <f t="shared" si="0"/>
        <v>163675.5</v>
      </c>
      <c r="H21" s="22"/>
      <c r="I21" s="22"/>
      <c r="J21" s="22"/>
      <c r="K21" s="22"/>
    </row>
    <row r="22" spans="1:11">
      <c r="A22" s="1">
        <v>18</v>
      </c>
      <c r="B22" s="1" t="s">
        <v>446</v>
      </c>
      <c r="C22" s="1" t="s">
        <v>447</v>
      </c>
      <c r="D22" s="1" t="s">
        <v>411</v>
      </c>
      <c r="E22" s="2">
        <v>50</v>
      </c>
      <c r="F22" s="2">
        <v>174.5</v>
      </c>
      <c r="G22" s="3">
        <f t="shared" si="0"/>
        <v>8725</v>
      </c>
      <c r="H22" s="22"/>
      <c r="I22" s="22"/>
      <c r="J22" s="22"/>
      <c r="K22" s="22"/>
    </row>
    <row r="23" spans="1:11">
      <c r="A23" s="1">
        <v>19</v>
      </c>
      <c r="B23" s="1" t="s">
        <v>448</v>
      </c>
      <c r="C23" s="1" t="s">
        <v>449</v>
      </c>
      <c r="D23" s="1" t="s">
        <v>416</v>
      </c>
      <c r="E23" s="2">
        <v>5000</v>
      </c>
      <c r="F23" s="2">
        <v>69.56</v>
      </c>
      <c r="G23" s="3">
        <f t="shared" si="0"/>
        <v>347800</v>
      </c>
      <c r="H23" s="22"/>
      <c r="I23" s="22"/>
      <c r="J23" s="22"/>
      <c r="K23" s="22"/>
    </row>
    <row r="24" spans="1:11">
      <c r="A24" s="1">
        <v>20</v>
      </c>
      <c r="B24" s="1" t="s">
        <v>448</v>
      </c>
      <c r="C24" s="1" t="s">
        <v>450</v>
      </c>
      <c r="D24" s="1" t="s">
        <v>416</v>
      </c>
      <c r="E24" s="2">
        <v>5000</v>
      </c>
      <c r="F24" s="2">
        <v>26.41</v>
      </c>
      <c r="G24" s="3">
        <f t="shared" si="0"/>
        <v>132050</v>
      </c>
      <c r="H24" s="22"/>
      <c r="I24" s="22"/>
      <c r="J24" s="22"/>
      <c r="K24" s="22"/>
    </row>
    <row r="25" spans="1:11" ht="35.25" customHeight="1">
      <c r="A25" s="1">
        <v>21</v>
      </c>
      <c r="B25" s="1" t="s">
        <v>451</v>
      </c>
      <c r="C25" s="1" t="s">
        <v>452</v>
      </c>
      <c r="D25" s="1" t="s">
        <v>411</v>
      </c>
      <c r="E25" s="2">
        <v>200</v>
      </c>
      <c r="F25" s="2">
        <v>3380.26</v>
      </c>
      <c r="G25" s="3">
        <f t="shared" si="0"/>
        <v>676052</v>
      </c>
      <c r="H25" s="22"/>
      <c r="I25" s="22"/>
      <c r="J25" s="22"/>
      <c r="K25" s="22"/>
    </row>
    <row r="26" spans="1:11">
      <c r="A26" s="1">
        <v>22</v>
      </c>
      <c r="B26" s="1" t="s">
        <v>453</v>
      </c>
      <c r="C26" s="1" t="s">
        <v>454</v>
      </c>
      <c r="D26" s="1" t="s">
        <v>411</v>
      </c>
      <c r="E26" s="2">
        <v>50</v>
      </c>
      <c r="F26" s="2">
        <v>188.29</v>
      </c>
      <c r="G26" s="3">
        <f t="shared" si="0"/>
        <v>9414.5</v>
      </c>
      <c r="H26" s="22"/>
      <c r="I26" s="22"/>
      <c r="J26" s="22"/>
      <c r="K26" s="22"/>
    </row>
    <row r="27" spans="1:11">
      <c r="A27" s="1">
        <v>23</v>
      </c>
      <c r="B27" s="1" t="s">
        <v>453</v>
      </c>
      <c r="C27" s="1" t="s">
        <v>455</v>
      </c>
      <c r="D27" s="1" t="s">
        <v>411</v>
      </c>
      <c r="E27" s="2">
        <v>50</v>
      </c>
      <c r="F27" s="2">
        <v>271.82</v>
      </c>
      <c r="G27" s="3">
        <f t="shared" si="0"/>
        <v>13591</v>
      </c>
      <c r="H27" s="22"/>
      <c r="I27" s="22"/>
      <c r="J27" s="22"/>
      <c r="K27" s="22"/>
    </row>
    <row r="28" spans="1:11">
      <c r="A28" s="1">
        <v>24</v>
      </c>
      <c r="B28" s="1" t="s">
        <v>456</v>
      </c>
      <c r="C28" s="1" t="s">
        <v>457</v>
      </c>
      <c r="D28" s="1" t="s">
        <v>411</v>
      </c>
      <c r="E28" s="2">
        <v>240</v>
      </c>
      <c r="F28" s="2">
        <v>2114.96</v>
      </c>
      <c r="G28" s="3">
        <f t="shared" si="0"/>
        <v>507590.40000000002</v>
      </c>
      <c r="H28" s="22"/>
      <c r="I28" s="22"/>
      <c r="J28" s="22"/>
      <c r="K28" s="22"/>
    </row>
    <row r="29" spans="1:11">
      <c r="A29" s="1">
        <v>25</v>
      </c>
      <c r="B29" s="1" t="s">
        <v>458</v>
      </c>
      <c r="C29" s="1" t="s">
        <v>537</v>
      </c>
      <c r="D29" s="1" t="s">
        <v>411</v>
      </c>
      <c r="E29" s="2">
        <v>7500</v>
      </c>
      <c r="F29" s="2">
        <v>688.99</v>
      </c>
      <c r="G29" s="3">
        <f t="shared" si="0"/>
        <v>5167425</v>
      </c>
      <c r="H29" s="22"/>
      <c r="I29" s="22"/>
      <c r="J29" s="22"/>
      <c r="K29" s="22"/>
    </row>
    <row r="30" spans="1:11">
      <c r="A30" s="1">
        <v>26</v>
      </c>
      <c r="B30" s="1" t="s">
        <v>459</v>
      </c>
      <c r="C30" s="1" t="s">
        <v>460</v>
      </c>
      <c r="D30" s="1" t="s">
        <v>419</v>
      </c>
      <c r="E30" s="2">
        <v>3000</v>
      </c>
      <c r="F30" s="2">
        <v>83.68</v>
      </c>
      <c r="G30" s="3">
        <f t="shared" si="0"/>
        <v>251040.00000000003</v>
      </c>
      <c r="H30" s="22"/>
      <c r="I30" s="22"/>
      <c r="J30" s="22"/>
      <c r="K30" s="22"/>
    </row>
    <row r="31" spans="1:11">
      <c r="A31" s="1">
        <v>27</v>
      </c>
      <c r="B31" s="1" t="s">
        <v>461</v>
      </c>
      <c r="C31" s="1" t="s">
        <v>462</v>
      </c>
      <c r="D31" s="1" t="s">
        <v>416</v>
      </c>
      <c r="E31" s="2">
        <v>500</v>
      </c>
      <c r="F31" s="2">
        <v>492.6</v>
      </c>
      <c r="G31" s="3">
        <f t="shared" si="0"/>
        <v>246300</v>
      </c>
      <c r="H31" s="22"/>
      <c r="I31" s="22"/>
      <c r="J31" s="22"/>
      <c r="K31" s="22"/>
    </row>
    <row r="32" spans="1:11">
      <c r="A32" s="1">
        <v>28</v>
      </c>
      <c r="B32" s="1" t="s">
        <v>463</v>
      </c>
      <c r="C32" s="1" t="s">
        <v>464</v>
      </c>
      <c r="D32" s="1" t="s">
        <v>465</v>
      </c>
      <c r="E32" s="2">
        <v>25</v>
      </c>
      <c r="F32" s="2">
        <v>1778.45</v>
      </c>
      <c r="G32" s="3">
        <f t="shared" si="0"/>
        <v>44461.25</v>
      </c>
      <c r="H32" s="22"/>
      <c r="I32" s="22"/>
      <c r="J32" s="22"/>
      <c r="K32" s="22"/>
    </row>
    <row r="33" spans="1:11">
      <c r="A33" s="1">
        <v>29</v>
      </c>
      <c r="B33" s="1" t="s">
        <v>466</v>
      </c>
      <c r="C33" s="1" t="s">
        <v>467</v>
      </c>
      <c r="D33" s="1" t="s">
        <v>419</v>
      </c>
      <c r="E33" s="2">
        <v>1500</v>
      </c>
      <c r="F33" s="2">
        <v>48.37</v>
      </c>
      <c r="G33" s="3">
        <f t="shared" si="0"/>
        <v>72555</v>
      </c>
      <c r="H33" s="22"/>
      <c r="I33" s="22"/>
      <c r="J33" s="22"/>
      <c r="K33" s="22"/>
    </row>
    <row r="34" spans="1:11">
      <c r="A34" s="1">
        <v>30</v>
      </c>
      <c r="B34" s="1" t="s">
        <v>468</v>
      </c>
      <c r="C34" s="1" t="s">
        <v>469</v>
      </c>
      <c r="D34" s="1" t="s">
        <v>419</v>
      </c>
      <c r="E34" s="2">
        <v>1000</v>
      </c>
      <c r="F34" s="2">
        <v>929.6</v>
      </c>
      <c r="G34" s="3">
        <f t="shared" si="0"/>
        <v>929600</v>
      </c>
      <c r="H34" s="22"/>
      <c r="I34" s="22"/>
      <c r="J34" s="22"/>
      <c r="K34" s="22"/>
    </row>
    <row r="35" spans="1:11" ht="25.5">
      <c r="A35" s="1">
        <v>31</v>
      </c>
      <c r="B35" s="1" t="s">
        <v>470</v>
      </c>
      <c r="C35" s="1" t="s">
        <v>471</v>
      </c>
      <c r="D35" s="1" t="s">
        <v>411</v>
      </c>
      <c r="E35" s="2">
        <v>150</v>
      </c>
      <c r="F35" s="2">
        <v>231.91</v>
      </c>
      <c r="G35" s="3">
        <f t="shared" si="0"/>
        <v>34786.5</v>
      </c>
      <c r="H35" s="22"/>
      <c r="I35" s="22"/>
      <c r="J35" s="22"/>
      <c r="K35" s="22"/>
    </row>
    <row r="36" spans="1:11">
      <c r="A36" s="1">
        <v>32</v>
      </c>
      <c r="B36" s="1" t="s">
        <v>533</v>
      </c>
      <c r="C36" s="1" t="s">
        <v>534</v>
      </c>
      <c r="D36" s="1" t="s">
        <v>535</v>
      </c>
      <c r="E36" s="2">
        <v>2000</v>
      </c>
      <c r="F36" s="2">
        <v>1069.73</v>
      </c>
      <c r="G36" s="3">
        <f t="shared" si="0"/>
        <v>2139460</v>
      </c>
      <c r="H36" s="22"/>
      <c r="I36" s="22"/>
      <c r="J36" s="22"/>
      <c r="K36" s="22"/>
    </row>
    <row r="37" spans="1:11">
      <c r="A37" s="1">
        <v>33</v>
      </c>
      <c r="B37" s="1" t="s">
        <v>354</v>
      </c>
      <c r="C37" s="1" t="s">
        <v>472</v>
      </c>
      <c r="D37" s="1" t="s">
        <v>411</v>
      </c>
      <c r="E37" s="2">
        <v>5000</v>
      </c>
      <c r="F37" s="2">
        <v>116.33</v>
      </c>
      <c r="G37" s="3">
        <f t="shared" si="0"/>
        <v>581650</v>
      </c>
      <c r="H37" s="22"/>
      <c r="I37" s="22"/>
      <c r="J37" s="22"/>
      <c r="K37" s="22"/>
    </row>
    <row r="38" spans="1:11" ht="25.5">
      <c r="A38" s="1">
        <v>34</v>
      </c>
      <c r="B38" s="1" t="s">
        <v>473</v>
      </c>
      <c r="C38" s="1" t="s">
        <v>474</v>
      </c>
      <c r="D38" s="1" t="s">
        <v>411</v>
      </c>
      <c r="E38" s="2">
        <v>100</v>
      </c>
      <c r="F38" s="2">
        <v>185.5</v>
      </c>
      <c r="G38" s="3">
        <f t="shared" si="0"/>
        <v>18550</v>
      </c>
      <c r="H38" s="22"/>
      <c r="I38" s="22"/>
      <c r="J38" s="22"/>
      <c r="K38" s="22"/>
    </row>
    <row r="39" spans="1:11" ht="25.5">
      <c r="A39" s="1">
        <v>35</v>
      </c>
      <c r="B39" s="1" t="s">
        <v>473</v>
      </c>
      <c r="C39" s="1" t="s">
        <v>475</v>
      </c>
      <c r="D39" s="1" t="s">
        <v>411</v>
      </c>
      <c r="E39" s="2">
        <v>50</v>
      </c>
      <c r="F39" s="2">
        <v>225.98</v>
      </c>
      <c r="G39" s="3">
        <f t="shared" si="0"/>
        <v>11299</v>
      </c>
      <c r="H39" s="22"/>
      <c r="I39" s="22"/>
      <c r="J39" s="22"/>
      <c r="K39" s="22"/>
    </row>
    <row r="40" spans="1:11">
      <c r="A40" s="1">
        <v>36</v>
      </c>
      <c r="B40" s="1" t="s">
        <v>529</v>
      </c>
      <c r="C40" s="1" t="s">
        <v>530</v>
      </c>
      <c r="D40" s="1" t="s">
        <v>174</v>
      </c>
      <c r="E40" s="2">
        <v>3000</v>
      </c>
      <c r="F40" s="2">
        <v>32.479999999999997</v>
      </c>
      <c r="G40" s="3">
        <f t="shared" si="0"/>
        <v>97439.999999999985</v>
      </c>
      <c r="H40" s="22"/>
      <c r="I40" s="22"/>
      <c r="J40" s="22"/>
      <c r="K40" s="22"/>
    </row>
    <row r="41" spans="1:11">
      <c r="A41" s="1">
        <v>37</v>
      </c>
      <c r="B41" s="1" t="s">
        <v>476</v>
      </c>
      <c r="C41" s="1" t="s">
        <v>477</v>
      </c>
      <c r="D41" s="1" t="s">
        <v>419</v>
      </c>
      <c r="E41" s="2">
        <v>3750</v>
      </c>
      <c r="F41" s="2">
        <v>1.8</v>
      </c>
      <c r="G41" s="3">
        <f t="shared" si="0"/>
        <v>6750</v>
      </c>
      <c r="H41" s="22"/>
      <c r="I41" s="22"/>
      <c r="J41" s="22"/>
      <c r="K41" s="22"/>
    </row>
    <row r="42" spans="1:11">
      <c r="A42" s="1">
        <v>38</v>
      </c>
      <c r="B42" s="1" t="s">
        <v>478</v>
      </c>
      <c r="C42" s="1" t="s">
        <v>479</v>
      </c>
      <c r="D42" s="1" t="s">
        <v>411</v>
      </c>
      <c r="E42" s="2">
        <v>125</v>
      </c>
      <c r="F42" s="2">
        <v>1710.57</v>
      </c>
      <c r="G42" s="3">
        <f t="shared" si="0"/>
        <v>213821.25</v>
      </c>
      <c r="H42" s="22"/>
      <c r="I42" s="22"/>
      <c r="J42" s="22"/>
      <c r="K42" s="22"/>
    </row>
    <row r="43" spans="1:11">
      <c r="A43" s="1">
        <v>39</v>
      </c>
      <c r="B43" s="1" t="s">
        <v>480</v>
      </c>
      <c r="C43" s="1" t="s">
        <v>481</v>
      </c>
      <c r="D43" s="1" t="s">
        <v>411</v>
      </c>
      <c r="E43" s="2">
        <v>50</v>
      </c>
      <c r="F43" s="2">
        <v>1174.71</v>
      </c>
      <c r="G43" s="3">
        <f t="shared" si="0"/>
        <v>58735.5</v>
      </c>
      <c r="H43" s="22"/>
      <c r="I43" s="22"/>
      <c r="J43" s="22"/>
      <c r="K43" s="22"/>
    </row>
    <row r="44" spans="1:11">
      <c r="A44" s="1">
        <v>40</v>
      </c>
      <c r="B44" s="1" t="s">
        <v>480</v>
      </c>
      <c r="C44" s="1" t="s">
        <v>482</v>
      </c>
      <c r="D44" s="1" t="s">
        <v>411</v>
      </c>
      <c r="E44" s="2">
        <v>50</v>
      </c>
      <c r="F44" s="2">
        <v>504.94</v>
      </c>
      <c r="G44" s="3">
        <f t="shared" si="0"/>
        <v>25247</v>
      </c>
      <c r="H44" s="22"/>
      <c r="I44" s="22"/>
      <c r="J44" s="22"/>
      <c r="K44" s="22"/>
    </row>
    <row r="45" spans="1:11">
      <c r="A45" s="1">
        <v>41</v>
      </c>
      <c r="B45" s="1" t="s">
        <v>483</v>
      </c>
      <c r="C45" s="1" t="s">
        <v>484</v>
      </c>
      <c r="D45" s="1" t="s">
        <v>213</v>
      </c>
      <c r="E45" s="2">
        <v>250</v>
      </c>
      <c r="F45" s="2">
        <v>204.17</v>
      </c>
      <c r="G45" s="3">
        <f t="shared" si="0"/>
        <v>51042.5</v>
      </c>
      <c r="H45" s="22"/>
      <c r="I45" s="22"/>
      <c r="J45" s="22"/>
      <c r="K45" s="22"/>
    </row>
    <row r="46" spans="1:11">
      <c r="A46" s="1">
        <v>42</v>
      </c>
      <c r="B46" s="1" t="s">
        <v>485</v>
      </c>
      <c r="C46" s="1" t="s">
        <v>486</v>
      </c>
      <c r="D46" s="1" t="s">
        <v>411</v>
      </c>
      <c r="E46" s="2">
        <v>2500</v>
      </c>
      <c r="F46" s="2">
        <v>1515.36</v>
      </c>
      <c r="G46" s="3">
        <f t="shared" si="0"/>
        <v>3788399.9999999995</v>
      </c>
      <c r="H46" s="22"/>
      <c r="I46" s="22"/>
      <c r="J46" s="22"/>
      <c r="K46" s="22"/>
    </row>
    <row r="47" spans="1:11" ht="25.5">
      <c r="A47" s="1">
        <v>43</v>
      </c>
      <c r="B47" s="1" t="s">
        <v>487</v>
      </c>
      <c r="C47" s="1" t="s">
        <v>488</v>
      </c>
      <c r="D47" s="1" t="s">
        <v>489</v>
      </c>
      <c r="E47" s="2">
        <v>300</v>
      </c>
      <c r="F47" s="2">
        <v>87.76</v>
      </c>
      <c r="G47" s="3">
        <f t="shared" si="0"/>
        <v>26328</v>
      </c>
      <c r="H47" s="22"/>
      <c r="I47" s="22"/>
      <c r="J47" s="22"/>
      <c r="K47" s="22"/>
    </row>
    <row r="48" spans="1:11" ht="25.5">
      <c r="A48" s="1">
        <v>44</v>
      </c>
      <c r="B48" s="1" t="s">
        <v>487</v>
      </c>
      <c r="C48" s="1" t="s">
        <v>490</v>
      </c>
      <c r="D48" s="1" t="s">
        <v>489</v>
      </c>
      <c r="E48" s="2">
        <v>300</v>
      </c>
      <c r="F48" s="2">
        <v>99</v>
      </c>
      <c r="G48" s="3">
        <f t="shared" si="0"/>
        <v>29700</v>
      </c>
      <c r="H48" s="22"/>
      <c r="I48" s="22"/>
      <c r="J48" s="22"/>
      <c r="K48" s="22"/>
    </row>
    <row r="49" spans="1:11">
      <c r="A49" s="1">
        <v>45</v>
      </c>
      <c r="B49" s="1" t="s">
        <v>487</v>
      </c>
      <c r="C49" s="1" t="s">
        <v>491</v>
      </c>
      <c r="D49" s="1" t="s">
        <v>419</v>
      </c>
      <c r="E49" s="2">
        <v>125</v>
      </c>
      <c r="F49" s="2">
        <v>1.5</v>
      </c>
      <c r="G49" s="3">
        <f t="shared" si="0"/>
        <v>187.5</v>
      </c>
      <c r="H49" s="22"/>
      <c r="I49" s="22"/>
      <c r="J49" s="22"/>
      <c r="K49" s="22"/>
    </row>
    <row r="50" spans="1:11">
      <c r="A50" s="1">
        <v>46</v>
      </c>
      <c r="B50" s="1" t="s">
        <v>487</v>
      </c>
      <c r="C50" s="1" t="s">
        <v>492</v>
      </c>
      <c r="D50" s="1" t="s">
        <v>419</v>
      </c>
      <c r="E50" s="2">
        <v>1500</v>
      </c>
      <c r="F50" s="2">
        <v>1.7</v>
      </c>
      <c r="G50" s="3">
        <f t="shared" si="0"/>
        <v>2550</v>
      </c>
      <c r="H50" s="22"/>
      <c r="I50" s="22"/>
      <c r="J50" s="22"/>
      <c r="K50" s="22"/>
    </row>
    <row r="51" spans="1:11">
      <c r="A51" s="1">
        <v>47</v>
      </c>
      <c r="B51" s="1" t="s">
        <v>493</v>
      </c>
      <c r="C51" s="1" t="s">
        <v>494</v>
      </c>
      <c r="D51" s="1" t="s">
        <v>416</v>
      </c>
      <c r="E51" s="2">
        <v>10000</v>
      </c>
      <c r="F51" s="2">
        <v>67.08</v>
      </c>
      <c r="G51" s="3">
        <f t="shared" si="0"/>
        <v>670800</v>
      </c>
      <c r="H51" s="22"/>
      <c r="I51" s="22"/>
      <c r="J51" s="22"/>
      <c r="K51" s="22"/>
    </row>
    <row r="52" spans="1:11">
      <c r="A52" s="1">
        <v>48</v>
      </c>
      <c r="B52" s="1" t="s">
        <v>495</v>
      </c>
      <c r="C52" s="1" t="s">
        <v>496</v>
      </c>
      <c r="D52" s="1" t="s">
        <v>411</v>
      </c>
      <c r="E52" s="2">
        <v>25</v>
      </c>
      <c r="F52" s="2">
        <v>2476.39</v>
      </c>
      <c r="G52" s="3">
        <f t="shared" si="0"/>
        <v>61909.75</v>
      </c>
      <c r="H52" s="22"/>
      <c r="I52" s="22"/>
      <c r="J52" s="22"/>
      <c r="K52" s="22"/>
    </row>
    <row r="53" spans="1:11">
      <c r="A53" s="1">
        <v>49</v>
      </c>
      <c r="B53" s="1" t="s">
        <v>497</v>
      </c>
      <c r="C53" s="1" t="s">
        <v>498</v>
      </c>
      <c r="D53" s="1" t="s">
        <v>435</v>
      </c>
      <c r="E53" s="2">
        <v>900</v>
      </c>
      <c r="F53" s="2">
        <v>295.86</v>
      </c>
      <c r="G53" s="3">
        <f t="shared" si="0"/>
        <v>266274</v>
      </c>
      <c r="H53" s="22"/>
      <c r="I53" s="22"/>
      <c r="J53" s="22"/>
      <c r="K53" s="22"/>
    </row>
    <row r="54" spans="1:11">
      <c r="A54" s="1">
        <v>50</v>
      </c>
      <c r="B54" s="1" t="s">
        <v>499</v>
      </c>
      <c r="C54" s="1" t="s">
        <v>500</v>
      </c>
      <c r="D54" s="1" t="s">
        <v>411</v>
      </c>
      <c r="E54" s="2">
        <v>25</v>
      </c>
      <c r="F54" s="2">
        <v>1418.28</v>
      </c>
      <c r="G54" s="3">
        <f t="shared" si="0"/>
        <v>35457</v>
      </c>
      <c r="H54" s="22"/>
      <c r="I54" s="22"/>
      <c r="J54" s="22"/>
      <c r="K54" s="22"/>
    </row>
    <row r="55" spans="1:11" ht="25.5">
      <c r="A55" s="1">
        <v>51</v>
      </c>
      <c r="B55" s="1" t="s">
        <v>501</v>
      </c>
      <c r="C55" s="1" t="s">
        <v>502</v>
      </c>
      <c r="D55" s="1" t="s">
        <v>411</v>
      </c>
      <c r="E55" s="2">
        <v>1500</v>
      </c>
      <c r="F55" s="2">
        <v>995.54</v>
      </c>
      <c r="G55" s="3">
        <f t="shared" si="0"/>
        <v>1493310</v>
      </c>
      <c r="H55" s="22"/>
      <c r="I55" s="22"/>
      <c r="J55" s="22"/>
      <c r="K55" s="22"/>
    </row>
    <row r="56" spans="1:11">
      <c r="A56" s="1">
        <v>52</v>
      </c>
      <c r="B56" s="1" t="s">
        <v>503</v>
      </c>
      <c r="C56" s="1" t="s">
        <v>504</v>
      </c>
      <c r="D56" s="1" t="s">
        <v>420</v>
      </c>
      <c r="E56" s="2">
        <v>800</v>
      </c>
      <c r="F56" s="2">
        <v>151.62</v>
      </c>
      <c r="G56" s="3">
        <f t="shared" si="0"/>
        <v>121296</v>
      </c>
      <c r="H56" s="22"/>
      <c r="I56" s="22"/>
      <c r="J56" s="22"/>
      <c r="K56" s="22"/>
    </row>
    <row r="57" spans="1:11">
      <c r="A57" s="1">
        <v>53</v>
      </c>
      <c r="B57" s="1" t="s">
        <v>505</v>
      </c>
      <c r="C57" s="1" t="s">
        <v>506</v>
      </c>
      <c r="D57" s="1" t="s">
        <v>416</v>
      </c>
      <c r="E57" s="2">
        <v>5000</v>
      </c>
      <c r="F57" s="2">
        <v>8.58</v>
      </c>
      <c r="G57" s="3">
        <f t="shared" si="0"/>
        <v>42900</v>
      </c>
      <c r="H57" s="22"/>
      <c r="I57" s="22"/>
      <c r="J57" s="22"/>
      <c r="K57" s="22"/>
    </row>
    <row r="58" spans="1:11">
      <c r="A58" s="1">
        <v>54</v>
      </c>
      <c r="B58" s="1" t="s">
        <v>507</v>
      </c>
      <c r="C58" s="1" t="s">
        <v>508</v>
      </c>
      <c r="D58" s="1" t="s">
        <v>419</v>
      </c>
      <c r="E58" s="2">
        <v>90</v>
      </c>
      <c r="F58" s="2">
        <v>32.520000000000003</v>
      </c>
      <c r="G58" s="3">
        <f t="shared" si="0"/>
        <v>2926.8</v>
      </c>
      <c r="H58" s="22"/>
      <c r="I58" s="22"/>
      <c r="J58" s="22"/>
      <c r="K58" s="22"/>
    </row>
    <row r="59" spans="1:11">
      <c r="A59" s="1">
        <v>55</v>
      </c>
      <c r="B59" s="1" t="s">
        <v>509</v>
      </c>
      <c r="C59" s="1" t="s">
        <v>510</v>
      </c>
      <c r="D59" s="1" t="s">
        <v>174</v>
      </c>
      <c r="E59" s="2">
        <v>300</v>
      </c>
      <c r="F59" s="2">
        <v>952.31</v>
      </c>
      <c r="G59" s="3">
        <f t="shared" si="0"/>
        <v>285693</v>
      </c>
      <c r="H59" s="22"/>
      <c r="I59" s="22"/>
      <c r="J59" s="22"/>
      <c r="K59" s="22"/>
    </row>
    <row r="60" spans="1:11">
      <c r="A60" s="1">
        <v>56</v>
      </c>
      <c r="B60" s="1" t="s">
        <v>511</v>
      </c>
      <c r="C60" s="1" t="s">
        <v>512</v>
      </c>
      <c r="D60" s="1" t="s">
        <v>416</v>
      </c>
      <c r="E60" s="2">
        <v>100</v>
      </c>
      <c r="F60" s="2">
        <v>36.07</v>
      </c>
      <c r="G60" s="3">
        <f t="shared" si="0"/>
        <v>3607</v>
      </c>
      <c r="H60" s="22"/>
      <c r="I60" s="22"/>
      <c r="J60" s="22"/>
      <c r="K60" s="22"/>
    </row>
    <row r="61" spans="1:11" ht="31.5" customHeight="1">
      <c r="A61" s="1">
        <v>57</v>
      </c>
      <c r="B61" s="1" t="s">
        <v>513</v>
      </c>
      <c r="C61" s="1" t="s">
        <v>514</v>
      </c>
      <c r="D61" s="1" t="s">
        <v>411</v>
      </c>
      <c r="E61" s="2">
        <v>300</v>
      </c>
      <c r="F61" s="2">
        <v>1574.73</v>
      </c>
      <c r="G61" s="3">
        <f t="shared" si="0"/>
        <v>472419</v>
      </c>
      <c r="H61" s="22"/>
      <c r="I61" s="22"/>
      <c r="J61" s="22"/>
      <c r="K61" s="22"/>
    </row>
    <row r="62" spans="1:11">
      <c r="A62" s="1">
        <v>58</v>
      </c>
      <c r="B62" s="1" t="s">
        <v>515</v>
      </c>
      <c r="C62" s="1" t="s">
        <v>516</v>
      </c>
      <c r="D62" s="1" t="s">
        <v>416</v>
      </c>
      <c r="E62" s="2">
        <v>2000</v>
      </c>
      <c r="F62" s="2">
        <v>130.34</v>
      </c>
      <c r="G62" s="3">
        <f t="shared" si="0"/>
        <v>260680</v>
      </c>
      <c r="H62" s="22"/>
      <c r="I62" s="22"/>
      <c r="J62" s="22"/>
      <c r="K62" s="22"/>
    </row>
    <row r="63" spans="1:11" ht="21" customHeight="1">
      <c r="A63" s="1">
        <v>59</v>
      </c>
      <c r="B63" s="1" t="s">
        <v>517</v>
      </c>
      <c r="C63" s="1" t="s">
        <v>518</v>
      </c>
      <c r="D63" s="1" t="s">
        <v>420</v>
      </c>
      <c r="E63" s="2">
        <v>200</v>
      </c>
      <c r="F63" s="2">
        <v>494.6</v>
      </c>
      <c r="G63" s="3">
        <f t="shared" si="0"/>
        <v>98920</v>
      </c>
      <c r="H63" s="22"/>
      <c r="I63" s="22"/>
      <c r="J63" s="22"/>
      <c r="K63" s="22"/>
    </row>
    <row r="64" spans="1:11" ht="21" customHeight="1">
      <c r="A64" s="1">
        <v>60</v>
      </c>
      <c r="B64" s="1" t="s">
        <v>519</v>
      </c>
      <c r="C64" s="1" t="s">
        <v>520</v>
      </c>
      <c r="D64" s="1" t="s">
        <v>411</v>
      </c>
      <c r="E64" s="2">
        <v>250</v>
      </c>
      <c r="F64" s="2">
        <v>46.97</v>
      </c>
      <c r="G64" s="3">
        <f t="shared" si="0"/>
        <v>11742.5</v>
      </c>
      <c r="H64" s="22"/>
      <c r="I64" s="22"/>
      <c r="J64" s="22"/>
      <c r="K64" s="22"/>
    </row>
    <row r="65" spans="1:11" ht="19.5" customHeight="1">
      <c r="A65" s="1">
        <v>61</v>
      </c>
      <c r="B65" s="1" t="s">
        <v>521</v>
      </c>
      <c r="C65" s="1" t="s">
        <v>522</v>
      </c>
      <c r="D65" s="1" t="s">
        <v>416</v>
      </c>
      <c r="E65" s="2">
        <v>2000</v>
      </c>
      <c r="F65" s="4">
        <v>759</v>
      </c>
      <c r="G65" s="3">
        <f t="shared" si="0"/>
        <v>1518000</v>
      </c>
      <c r="H65" s="22"/>
      <c r="I65" s="22"/>
      <c r="J65" s="22"/>
      <c r="K65" s="22"/>
    </row>
    <row r="66" spans="1:11" ht="18.75" customHeight="1">
      <c r="A66" s="1">
        <v>62</v>
      </c>
      <c r="B66" s="1" t="s">
        <v>523</v>
      </c>
      <c r="C66" s="1" t="s">
        <v>524</v>
      </c>
      <c r="D66" s="1" t="s">
        <v>419</v>
      </c>
      <c r="E66" s="2">
        <v>350</v>
      </c>
      <c r="F66" s="2">
        <v>2</v>
      </c>
      <c r="G66" s="3">
        <f t="shared" si="0"/>
        <v>700</v>
      </c>
      <c r="H66" s="22"/>
      <c r="I66" s="22"/>
      <c r="J66" s="22"/>
      <c r="K66" s="22"/>
    </row>
    <row r="67" spans="1:11" ht="19.5" customHeight="1">
      <c r="A67" s="1">
        <v>63</v>
      </c>
      <c r="B67" s="1" t="s">
        <v>525</v>
      </c>
      <c r="C67" s="1" t="s">
        <v>526</v>
      </c>
      <c r="D67" s="1" t="s">
        <v>65</v>
      </c>
      <c r="E67" s="2">
        <v>150</v>
      </c>
      <c r="F67" s="2">
        <v>990.3</v>
      </c>
      <c r="G67" s="3">
        <f t="shared" si="0"/>
        <v>148545</v>
      </c>
      <c r="H67" s="22"/>
      <c r="I67" s="22"/>
      <c r="J67" s="22"/>
      <c r="K67" s="22"/>
    </row>
    <row r="68" spans="1:11" ht="22.5" customHeight="1">
      <c r="A68" s="1">
        <v>64</v>
      </c>
      <c r="B68" s="1" t="s">
        <v>527</v>
      </c>
      <c r="C68" s="1" t="s">
        <v>542</v>
      </c>
      <c r="D68" s="1" t="s">
        <v>174</v>
      </c>
      <c r="E68" s="2">
        <v>500</v>
      </c>
      <c r="F68" s="2">
        <v>598.1</v>
      </c>
      <c r="G68" s="3">
        <f t="shared" si="0"/>
        <v>299050</v>
      </c>
      <c r="H68" s="22"/>
      <c r="I68" s="22"/>
      <c r="J68" s="22"/>
      <c r="K68" s="22"/>
    </row>
    <row r="69" spans="1:11" ht="30" customHeight="1">
      <c r="A69" s="1">
        <v>65</v>
      </c>
      <c r="B69" s="1" t="s">
        <v>528</v>
      </c>
      <c r="C69" s="1" t="s">
        <v>543</v>
      </c>
      <c r="D69" s="1" t="s">
        <v>174</v>
      </c>
      <c r="E69" s="2">
        <v>200</v>
      </c>
      <c r="F69" s="2">
        <v>1122.8900000000001</v>
      </c>
      <c r="G69" s="3">
        <f t="shared" si="0"/>
        <v>224578.00000000003</v>
      </c>
      <c r="H69" s="22"/>
      <c r="I69" s="22"/>
      <c r="J69" s="22"/>
      <c r="K69" s="22"/>
    </row>
    <row r="70" spans="1:11" ht="30" customHeight="1">
      <c r="A70" s="1">
        <v>66</v>
      </c>
      <c r="B70" s="1" t="s">
        <v>536</v>
      </c>
      <c r="C70" s="1" t="s">
        <v>544</v>
      </c>
      <c r="D70" s="1" t="s">
        <v>535</v>
      </c>
      <c r="E70" s="2">
        <v>1500</v>
      </c>
      <c r="F70" s="2">
        <v>1123.8499999999999</v>
      </c>
      <c r="G70" s="3">
        <f t="shared" ref="G70:G133" si="1">E70*F70</f>
        <v>1685774.9999999998</v>
      </c>
      <c r="H70" s="22"/>
      <c r="I70" s="22"/>
      <c r="J70" s="22"/>
      <c r="K70" s="22"/>
    </row>
    <row r="71" spans="1:11" s="9" customFormat="1" ht="19.5" customHeight="1">
      <c r="A71" s="1">
        <v>67</v>
      </c>
      <c r="B71" s="6" t="s">
        <v>6</v>
      </c>
      <c r="C71" s="6" t="s">
        <v>7</v>
      </c>
      <c r="D71" s="6" t="s">
        <v>8</v>
      </c>
      <c r="E71" s="7">
        <v>5</v>
      </c>
      <c r="F71" s="8">
        <v>2450</v>
      </c>
      <c r="G71" s="3">
        <f t="shared" si="1"/>
        <v>12250</v>
      </c>
      <c r="H71" s="22"/>
      <c r="I71" s="22"/>
      <c r="J71" s="22"/>
      <c r="K71" s="22"/>
    </row>
    <row r="72" spans="1:11" s="9" customFormat="1" ht="41.25" customHeight="1">
      <c r="A72" s="1">
        <v>68</v>
      </c>
      <c r="B72" s="6" t="s">
        <v>9</v>
      </c>
      <c r="C72" s="6" t="s">
        <v>10</v>
      </c>
      <c r="D72" s="6" t="s">
        <v>8</v>
      </c>
      <c r="E72" s="7">
        <v>15</v>
      </c>
      <c r="F72" s="7">
        <v>22450</v>
      </c>
      <c r="G72" s="3">
        <f t="shared" si="1"/>
        <v>336750</v>
      </c>
      <c r="H72" s="22"/>
      <c r="I72" s="22"/>
      <c r="J72" s="22"/>
      <c r="K72" s="22"/>
    </row>
    <row r="73" spans="1:11" s="9" customFormat="1" ht="41.25" customHeight="1">
      <c r="A73" s="1">
        <v>69</v>
      </c>
      <c r="B73" s="6" t="s">
        <v>11</v>
      </c>
      <c r="C73" s="6" t="s">
        <v>12</v>
      </c>
      <c r="D73" s="6" t="s">
        <v>8</v>
      </c>
      <c r="E73" s="7">
        <v>15</v>
      </c>
      <c r="F73" s="8">
        <v>6250</v>
      </c>
      <c r="G73" s="3">
        <f t="shared" si="1"/>
        <v>93750</v>
      </c>
      <c r="H73" s="22"/>
      <c r="I73" s="22"/>
      <c r="J73" s="22"/>
      <c r="K73" s="22"/>
    </row>
    <row r="74" spans="1:11" s="9" customFormat="1" ht="41.25" customHeight="1">
      <c r="A74" s="1">
        <v>70</v>
      </c>
      <c r="B74" s="6" t="s">
        <v>11</v>
      </c>
      <c r="C74" s="6" t="s">
        <v>13</v>
      </c>
      <c r="D74" s="6" t="s">
        <v>8</v>
      </c>
      <c r="E74" s="7">
        <v>15</v>
      </c>
      <c r="F74" s="7">
        <v>6250</v>
      </c>
      <c r="G74" s="3">
        <f t="shared" si="1"/>
        <v>93750</v>
      </c>
      <c r="H74" s="22"/>
      <c r="I74" s="22"/>
      <c r="J74" s="22"/>
      <c r="K74" s="22"/>
    </row>
    <row r="75" spans="1:11" s="9" customFormat="1" ht="41.25" customHeight="1">
      <c r="A75" s="1">
        <v>71</v>
      </c>
      <c r="B75" s="6" t="s">
        <v>14</v>
      </c>
      <c r="C75" s="6" t="s">
        <v>15</v>
      </c>
      <c r="D75" s="6" t="s">
        <v>8</v>
      </c>
      <c r="E75" s="7">
        <v>10</v>
      </c>
      <c r="F75" s="8">
        <v>6850</v>
      </c>
      <c r="G75" s="3">
        <f t="shared" si="1"/>
        <v>68500</v>
      </c>
      <c r="H75" s="22"/>
      <c r="I75" s="22"/>
      <c r="J75" s="22"/>
      <c r="K75" s="22"/>
    </row>
    <row r="76" spans="1:11" s="9" customFormat="1" ht="41.25" customHeight="1">
      <c r="A76" s="1">
        <v>72</v>
      </c>
      <c r="B76" s="6" t="s">
        <v>16</v>
      </c>
      <c r="C76" s="6" t="s">
        <v>17</v>
      </c>
      <c r="D76" s="6" t="s">
        <v>8</v>
      </c>
      <c r="E76" s="7">
        <v>50</v>
      </c>
      <c r="F76" s="7">
        <v>5480</v>
      </c>
      <c r="G76" s="3">
        <f t="shared" si="1"/>
        <v>274000</v>
      </c>
      <c r="H76" s="22"/>
      <c r="I76" s="22"/>
      <c r="J76" s="22"/>
      <c r="K76" s="22"/>
    </row>
    <row r="77" spans="1:11" s="9" customFormat="1" ht="41.25" customHeight="1">
      <c r="A77" s="1">
        <v>73</v>
      </c>
      <c r="B77" s="6" t="s">
        <v>18</v>
      </c>
      <c r="C77" s="6" t="s">
        <v>19</v>
      </c>
      <c r="D77" s="6" t="s">
        <v>8</v>
      </c>
      <c r="E77" s="7">
        <v>10</v>
      </c>
      <c r="F77" s="8">
        <v>14650</v>
      </c>
      <c r="G77" s="3">
        <f t="shared" si="1"/>
        <v>146500</v>
      </c>
      <c r="H77" s="22"/>
      <c r="I77" s="22"/>
      <c r="J77" s="22"/>
      <c r="K77" s="22"/>
    </row>
    <row r="78" spans="1:11" s="9" customFormat="1" ht="41.25" customHeight="1">
      <c r="A78" s="1">
        <v>74</v>
      </c>
      <c r="B78" s="6" t="s">
        <v>20</v>
      </c>
      <c r="C78" s="6" t="s">
        <v>21</v>
      </c>
      <c r="D78" s="6" t="s">
        <v>8</v>
      </c>
      <c r="E78" s="7">
        <v>20</v>
      </c>
      <c r="F78" s="7">
        <v>26450</v>
      </c>
      <c r="G78" s="3">
        <f t="shared" si="1"/>
        <v>529000</v>
      </c>
      <c r="H78" s="22"/>
      <c r="I78" s="22"/>
      <c r="J78" s="22"/>
      <c r="K78" s="22"/>
    </row>
    <row r="79" spans="1:11" s="9" customFormat="1" ht="41.25" customHeight="1">
      <c r="A79" s="1">
        <v>75</v>
      </c>
      <c r="B79" s="6" t="s">
        <v>22</v>
      </c>
      <c r="C79" s="6" t="s">
        <v>23</v>
      </c>
      <c r="D79" s="6" t="s">
        <v>8</v>
      </c>
      <c r="E79" s="7">
        <v>20</v>
      </c>
      <c r="F79" s="8">
        <v>16250</v>
      </c>
      <c r="G79" s="3">
        <f t="shared" si="1"/>
        <v>325000</v>
      </c>
      <c r="H79" s="22"/>
      <c r="I79" s="22"/>
      <c r="J79" s="22"/>
      <c r="K79" s="22"/>
    </row>
    <row r="80" spans="1:11" s="9" customFormat="1" ht="41.25" customHeight="1">
      <c r="A80" s="1">
        <v>76</v>
      </c>
      <c r="B80" s="6" t="s">
        <v>24</v>
      </c>
      <c r="C80" s="6" t="s">
        <v>25</v>
      </c>
      <c r="D80" s="6" t="s">
        <v>8</v>
      </c>
      <c r="E80" s="7">
        <v>25</v>
      </c>
      <c r="F80" s="7">
        <v>7250</v>
      </c>
      <c r="G80" s="3">
        <f t="shared" si="1"/>
        <v>181250</v>
      </c>
      <c r="H80" s="22"/>
      <c r="I80" s="22"/>
      <c r="J80" s="22"/>
      <c r="K80" s="22"/>
    </row>
    <row r="81" spans="1:11" s="9" customFormat="1" ht="41.25" customHeight="1">
      <c r="A81" s="1">
        <v>77</v>
      </c>
      <c r="B81" s="6" t="s">
        <v>26</v>
      </c>
      <c r="C81" s="6" t="s">
        <v>27</v>
      </c>
      <c r="D81" s="6" t="s">
        <v>8</v>
      </c>
      <c r="E81" s="7">
        <v>10</v>
      </c>
      <c r="F81" s="8">
        <v>12654</v>
      </c>
      <c r="G81" s="3">
        <f t="shared" si="1"/>
        <v>126540</v>
      </c>
      <c r="H81" s="22"/>
      <c r="I81" s="22"/>
      <c r="J81" s="22"/>
      <c r="K81" s="22"/>
    </row>
    <row r="82" spans="1:11" s="9" customFormat="1" ht="41.25" customHeight="1">
      <c r="A82" s="1">
        <v>78</v>
      </c>
      <c r="B82" s="6" t="s">
        <v>28</v>
      </c>
      <c r="C82" s="6" t="s">
        <v>29</v>
      </c>
      <c r="D82" s="6" t="s">
        <v>8</v>
      </c>
      <c r="E82" s="7">
        <v>100</v>
      </c>
      <c r="F82" s="7">
        <v>6850</v>
      </c>
      <c r="G82" s="3">
        <f t="shared" si="1"/>
        <v>685000</v>
      </c>
      <c r="H82" s="22"/>
      <c r="I82" s="22"/>
      <c r="J82" s="22"/>
      <c r="K82" s="22"/>
    </row>
    <row r="83" spans="1:11" s="9" customFormat="1" ht="41.25" customHeight="1">
      <c r="A83" s="1">
        <v>79</v>
      </c>
      <c r="B83" s="6" t="s">
        <v>30</v>
      </c>
      <c r="C83" s="6" t="s">
        <v>31</v>
      </c>
      <c r="D83" s="6" t="s">
        <v>8</v>
      </c>
      <c r="E83" s="7">
        <v>10</v>
      </c>
      <c r="F83" s="8">
        <v>18650</v>
      </c>
      <c r="G83" s="3">
        <f t="shared" si="1"/>
        <v>186500</v>
      </c>
      <c r="H83" s="22"/>
      <c r="I83" s="22"/>
      <c r="J83" s="22"/>
      <c r="K83" s="22"/>
    </row>
    <row r="84" spans="1:11" s="9" customFormat="1" ht="24.95" customHeight="1">
      <c r="A84" s="1">
        <v>80</v>
      </c>
      <c r="B84" s="6" t="s">
        <v>32</v>
      </c>
      <c r="C84" s="6" t="s">
        <v>33</v>
      </c>
      <c r="D84" s="6" t="s">
        <v>8</v>
      </c>
      <c r="E84" s="7">
        <v>21</v>
      </c>
      <c r="F84" s="7">
        <v>6560</v>
      </c>
      <c r="G84" s="3">
        <f t="shared" si="1"/>
        <v>137760</v>
      </c>
      <c r="H84" s="22"/>
      <c r="I84" s="22"/>
      <c r="J84" s="22"/>
      <c r="K84" s="22"/>
    </row>
    <row r="85" spans="1:11" s="9" customFormat="1" ht="24.95" customHeight="1">
      <c r="A85" s="1">
        <v>81</v>
      </c>
      <c r="B85" s="6" t="s">
        <v>34</v>
      </c>
      <c r="C85" s="6" t="s">
        <v>35</v>
      </c>
      <c r="D85" s="6" t="s">
        <v>8</v>
      </c>
      <c r="E85" s="7">
        <v>10</v>
      </c>
      <c r="F85" s="8">
        <v>3150</v>
      </c>
      <c r="G85" s="3">
        <f t="shared" si="1"/>
        <v>31500</v>
      </c>
      <c r="H85" s="22"/>
      <c r="I85" s="22"/>
      <c r="J85" s="22"/>
      <c r="K85" s="22"/>
    </row>
    <row r="86" spans="1:11" s="9" customFormat="1" ht="24.95" customHeight="1">
      <c r="A86" s="1">
        <v>82</v>
      </c>
      <c r="B86" s="6" t="s">
        <v>36</v>
      </c>
      <c r="C86" s="6" t="s">
        <v>37</v>
      </c>
      <c r="D86" s="6" t="s">
        <v>8</v>
      </c>
      <c r="E86" s="7">
        <v>10</v>
      </c>
      <c r="F86" s="7">
        <v>8456</v>
      </c>
      <c r="G86" s="3">
        <f t="shared" si="1"/>
        <v>84560</v>
      </c>
      <c r="H86" s="22"/>
      <c r="I86" s="22"/>
      <c r="J86" s="22"/>
      <c r="K86" s="22"/>
    </row>
    <row r="87" spans="1:11" s="9" customFormat="1" ht="24.95" customHeight="1">
      <c r="A87" s="1">
        <v>83</v>
      </c>
      <c r="B87" s="6" t="s">
        <v>38</v>
      </c>
      <c r="C87" s="6" t="s">
        <v>39</v>
      </c>
      <c r="D87" s="6" t="s">
        <v>8</v>
      </c>
      <c r="E87" s="7">
        <v>20</v>
      </c>
      <c r="F87" s="8">
        <v>6650</v>
      </c>
      <c r="G87" s="3">
        <f t="shared" si="1"/>
        <v>133000</v>
      </c>
      <c r="H87" s="22"/>
      <c r="I87" s="22"/>
      <c r="J87" s="22"/>
      <c r="K87" s="22"/>
    </row>
    <row r="88" spans="1:11" s="9" customFormat="1" ht="24.95" customHeight="1">
      <c r="A88" s="1">
        <v>84</v>
      </c>
      <c r="B88" s="6" t="s">
        <v>40</v>
      </c>
      <c r="C88" s="6" t="s">
        <v>41</v>
      </c>
      <c r="D88" s="6" t="s">
        <v>8</v>
      </c>
      <c r="E88" s="7">
        <v>25</v>
      </c>
      <c r="F88" s="7">
        <v>12654</v>
      </c>
      <c r="G88" s="3">
        <f t="shared" si="1"/>
        <v>316350</v>
      </c>
      <c r="H88" s="22"/>
      <c r="I88" s="22"/>
      <c r="J88" s="22"/>
      <c r="K88" s="22"/>
    </row>
    <row r="89" spans="1:11" s="9" customFormat="1" ht="24.95" customHeight="1">
      <c r="A89" s="1">
        <v>85</v>
      </c>
      <c r="B89" s="6" t="s">
        <v>42</v>
      </c>
      <c r="C89" s="6" t="s">
        <v>43</v>
      </c>
      <c r="D89" s="6" t="s">
        <v>44</v>
      </c>
      <c r="E89" s="7">
        <v>2</v>
      </c>
      <c r="F89" s="8">
        <v>32000</v>
      </c>
      <c r="G89" s="3">
        <f t="shared" si="1"/>
        <v>64000</v>
      </c>
      <c r="H89" s="22"/>
      <c r="I89" s="22"/>
      <c r="J89" s="22"/>
      <c r="K89" s="22"/>
    </row>
    <row r="90" spans="1:11" s="9" customFormat="1" ht="24.95" customHeight="1">
      <c r="A90" s="1">
        <v>86</v>
      </c>
      <c r="B90" s="6" t="s">
        <v>42</v>
      </c>
      <c r="C90" s="6" t="s">
        <v>45</v>
      </c>
      <c r="D90" s="6" t="s">
        <v>44</v>
      </c>
      <c r="E90" s="7">
        <v>15</v>
      </c>
      <c r="F90" s="7">
        <v>32000</v>
      </c>
      <c r="G90" s="3">
        <f t="shared" si="1"/>
        <v>480000</v>
      </c>
      <c r="H90" s="22"/>
      <c r="I90" s="22"/>
      <c r="J90" s="22"/>
      <c r="K90" s="22"/>
    </row>
    <row r="91" spans="1:11" s="9" customFormat="1" ht="41.25" customHeight="1">
      <c r="A91" s="1">
        <v>87</v>
      </c>
      <c r="B91" s="6" t="s">
        <v>46</v>
      </c>
      <c r="C91" s="6" t="s">
        <v>47</v>
      </c>
      <c r="D91" s="6" t="s">
        <v>8</v>
      </c>
      <c r="E91" s="7">
        <v>12</v>
      </c>
      <c r="F91" s="8">
        <v>12654</v>
      </c>
      <c r="G91" s="3">
        <f t="shared" si="1"/>
        <v>151848</v>
      </c>
      <c r="H91" s="22"/>
      <c r="I91" s="22"/>
      <c r="J91" s="22"/>
      <c r="K91" s="22"/>
    </row>
    <row r="92" spans="1:11" s="9" customFormat="1" ht="41.25" customHeight="1">
      <c r="A92" s="1">
        <v>88</v>
      </c>
      <c r="B92" s="6" t="s">
        <v>48</v>
      </c>
      <c r="C92" s="6" t="s">
        <v>49</v>
      </c>
      <c r="D92" s="6" t="s">
        <v>44</v>
      </c>
      <c r="E92" s="7">
        <v>15</v>
      </c>
      <c r="F92" s="7">
        <v>12550</v>
      </c>
      <c r="G92" s="3">
        <f t="shared" si="1"/>
        <v>188250</v>
      </c>
      <c r="H92" s="22"/>
      <c r="I92" s="22"/>
      <c r="J92" s="22"/>
      <c r="K92" s="22"/>
    </row>
    <row r="93" spans="1:11" s="9" customFormat="1" ht="41.25" customHeight="1">
      <c r="A93" s="1">
        <v>89</v>
      </c>
      <c r="B93" s="6" t="s">
        <v>50</v>
      </c>
      <c r="C93" s="6" t="s">
        <v>51</v>
      </c>
      <c r="D93" s="6" t="s">
        <v>44</v>
      </c>
      <c r="E93" s="7">
        <v>30</v>
      </c>
      <c r="F93" s="8">
        <v>17650</v>
      </c>
      <c r="G93" s="3">
        <f t="shared" si="1"/>
        <v>529500</v>
      </c>
      <c r="H93" s="22"/>
      <c r="I93" s="22"/>
      <c r="J93" s="22"/>
      <c r="K93" s="22"/>
    </row>
    <row r="94" spans="1:11" s="9" customFormat="1" ht="24.95" customHeight="1">
      <c r="A94" s="1">
        <v>90</v>
      </c>
      <c r="B94" s="6" t="s">
        <v>52</v>
      </c>
      <c r="C94" s="6" t="s">
        <v>53</v>
      </c>
      <c r="D94" s="6" t="s">
        <v>44</v>
      </c>
      <c r="E94" s="7">
        <v>2</v>
      </c>
      <c r="F94" s="8">
        <v>1950</v>
      </c>
      <c r="G94" s="3">
        <f t="shared" si="1"/>
        <v>3900</v>
      </c>
      <c r="H94" s="22"/>
      <c r="I94" s="22"/>
      <c r="J94" s="22"/>
      <c r="K94" s="22"/>
    </row>
    <row r="95" spans="1:11" s="9" customFormat="1" ht="24.95" customHeight="1">
      <c r="A95" s="1">
        <v>91</v>
      </c>
      <c r="B95" s="6" t="s">
        <v>54</v>
      </c>
      <c r="C95" s="6" t="s">
        <v>55</v>
      </c>
      <c r="D95" s="6" t="s">
        <v>44</v>
      </c>
      <c r="E95" s="7">
        <v>20</v>
      </c>
      <c r="F95" s="7">
        <v>2597.52</v>
      </c>
      <c r="G95" s="3">
        <f t="shared" si="1"/>
        <v>51950.400000000001</v>
      </c>
      <c r="H95" s="22"/>
      <c r="I95" s="22"/>
      <c r="J95" s="22"/>
      <c r="K95" s="22"/>
    </row>
    <row r="96" spans="1:11" s="9" customFormat="1" ht="33.75" customHeight="1">
      <c r="A96" s="1">
        <v>92</v>
      </c>
      <c r="B96" s="6" t="s">
        <v>56</v>
      </c>
      <c r="C96" s="6" t="s">
        <v>57</v>
      </c>
      <c r="D96" s="6" t="s">
        <v>8</v>
      </c>
      <c r="E96" s="7">
        <v>12</v>
      </c>
      <c r="F96" s="8">
        <v>10183.44</v>
      </c>
      <c r="G96" s="3">
        <f t="shared" si="1"/>
        <v>122201.28</v>
      </c>
      <c r="H96" s="22"/>
      <c r="I96" s="22"/>
      <c r="J96" s="22"/>
      <c r="K96" s="22"/>
    </row>
    <row r="97" spans="1:11" s="9" customFormat="1" ht="32.25" customHeight="1">
      <c r="A97" s="1">
        <v>93</v>
      </c>
      <c r="B97" s="6" t="s">
        <v>59</v>
      </c>
      <c r="C97" s="6" t="s">
        <v>60</v>
      </c>
      <c r="D97" s="6" t="s">
        <v>44</v>
      </c>
      <c r="E97" s="7">
        <v>30</v>
      </c>
      <c r="F97" s="8">
        <v>8250</v>
      </c>
      <c r="G97" s="3">
        <f t="shared" si="1"/>
        <v>247500</v>
      </c>
      <c r="H97" s="22"/>
      <c r="I97" s="22"/>
      <c r="J97" s="22"/>
      <c r="K97" s="22"/>
    </row>
    <row r="98" spans="1:11" s="9" customFormat="1" ht="34.5" customHeight="1">
      <c r="A98" s="1">
        <v>94</v>
      </c>
      <c r="B98" s="6" t="s">
        <v>61</v>
      </c>
      <c r="C98" s="6" t="s">
        <v>62</v>
      </c>
      <c r="D98" s="6" t="s">
        <v>8</v>
      </c>
      <c r="E98" s="7">
        <v>2</v>
      </c>
      <c r="F98" s="7">
        <v>27016.23</v>
      </c>
      <c r="G98" s="3">
        <f t="shared" si="1"/>
        <v>54032.46</v>
      </c>
      <c r="H98" s="22"/>
      <c r="I98" s="22"/>
      <c r="J98" s="22"/>
      <c r="K98" s="22"/>
    </row>
    <row r="99" spans="1:11" s="9" customFormat="1" ht="33" customHeight="1">
      <c r="A99" s="1">
        <v>95</v>
      </c>
      <c r="B99" s="6" t="s">
        <v>63</v>
      </c>
      <c r="C99" s="6" t="s">
        <v>64</v>
      </c>
      <c r="D99" s="6" t="s">
        <v>8</v>
      </c>
      <c r="E99" s="7">
        <v>2</v>
      </c>
      <c r="F99" s="8">
        <v>22701.13</v>
      </c>
      <c r="G99" s="3">
        <f t="shared" si="1"/>
        <v>45402.26</v>
      </c>
      <c r="H99" s="22"/>
      <c r="I99" s="22"/>
      <c r="J99" s="22"/>
      <c r="K99" s="22"/>
    </row>
    <row r="100" spans="1:11" s="9" customFormat="1" ht="25.5" customHeight="1">
      <c r="A100" s="1">
        <v>96</v>
      </c>
      <c r="B100" s="6" t="s">
        <v>67</v>
      </c>
      <c r="C100" s="6" t="s">
        <v>68</v>
      </c>
      <c r="D100" s="6" t="s">
        <v>65</v>
      </c>
      <c r="E100" s="7">
        <v>10</v>
      </c>
      <c r="F100" s="8">
        <v>1650</v>
      </c>
      <c r="G100" s="3">
        <f t="shared" si="1"/>
        <v>16500</v>
      </c>
      <c r="H100" s="22"/>
      <c r="I100" s="22"/>
      <c r="J100" s="22"/>
      <c r="K100" s="22"/>
    </row>
    <row r="101" spans="1:11" s="9" customFormat="1" ht="25.5" customHeight="1">
      <c r="A101" s="1">
        <v>97</v>
      </c>
      <c r="B101" s="6" t="s">
        <v>69</v>
      </c>
      <c r="C101" s="6" t="s">
        <v>70</v>
      </c>
      <c r="D101" s="6" t="s">
        <v>65</v>
      </c>
      <c r="E101" s="7">
        <v>6</v>
      </c>
      <c r="F101" s="7">
        <v>1815</v>
      </c>
      <c r="G101" s="3">
        <f t="shared" si="1"/>
        <v>10890</v>
      </c>
      <c r="H101" s="22"/>
      <c r="I101" s="22"/>
      <c r="J101" s="22"/>
      <c r="K101" s="22"/>
    </row>
    <row r="102" spans="1:11" s="9" customFormat="1" ht="25.5" customHeight="1">
      <c r="A102" s="1">
        <v>98</v>
      </c>
      <c r="B102" s="6" t="s">
        <v>71</v>
      </c>
      <c r="C102" s="6" t="s">
        <v>72</v>
      </c>
      <c r="D102" s="6" t="s">
        <v>65</v>
      </c>
      <c r="E102" s="7">
        <v>5</v>
      </c>
      <c r="F102" s="8">
        <v>1815</v>
      </c>
      <c r="G102" s="3">
        <f t="shared" si="1"/>
        <v>9075</v>
      </c>
      <c r="H102" s="22"/>
      <c r="I102" s="22"/>
      <c r="J102" s="22"/>
      <c r="K102" s="22"/>
    </row>
    <row r="103" spans="1:11" s="9" customFormat="1" ht="25.5" customHeight="1">
      <c r="A103" s="1">
        <v>99</v>
      </c>
      <c r="B103" s="6" t="s">
        <v>73</v>
      </c>
      <c r="C103" s="6" t="s">
        <v>74</v>
      </c>
      <c r="D103" s="6" t="s">
        <v>65</v>
      </c>
      <c r="E103" s="7">
        <v>5</v>
      </c>
      <c r="F103" s="7">
        <v>1815</v>
      </c>
      <c r="G103" s="3">
        <f t="shared" si="1"/>
        <v>9075</v>
      </c>
      <c r="H103" s="22"/>
      <c r="I103" s="22"/>
      <c r="J103" s="22"/>
      <c r="K103" s="22"/>
    </row>
    <row r="104" spans="1:11" s="9" customFormat="1" ht="25.5" customHeight="1">
      <c r="A104" s="1">
        <v>100</v>
      </c>
      <c r="B104" s="6" t="s">
        <v>75</v>
      </c>
      <c r="C104" s="6" t="s">
        <v>76</v>
      </c>
      <c r="D104" s="6" t="s">
        <v>65</v>
      </c>
      <c r="E104" s="7">
        <v>2</v>
      </c>
      <c r="F104" s="8">
        <v>1815</v>
      </c>
      <c r="G104" s="3">
        <f t="shared" si="1"/>
        <v>3630</v>
      </c>
      <c r="H104" s="22"/>
      <c r="I104" s="22"/>
      <c r="J104" s="22"/>
      <c r="K104" s="22"/>
    </row>
    <row r="105" spans="1:11" s="9" customFormat="1" ht="25.5" customHeight="1">
      <c r="A105" s="1">
        <v>101</v>
      </c>
      <c r="B105" s="6" t="s">
        <v>77</v>
      </c>
      <c r="C105" s="6" t="s">
        <v>76</v>
      </c>
      <c r="D105" s="6" t="s">
        <v>65</v>
      </c>
      <c r="E105" s="7">
        <v>5</v>
      </c>
      <c r="F105" s="7">
        <v>1815</v>
      </c>
      <c r="G105" s="3">
        <f t="shared" si="1"/>
        <v>9075</v>
      </c>
      <c r="H105" s="22"/>
      <c r="I105" s="22"/>
      <c r="J105" s="22"/>
      <c r="K105" s="22"/>
    </row>
    <row r="106" spans="1:11" s="9" customFormat="1" ht="25.5" customHeight="1">
      <c r="A106" s="1">
        <v>102</v>
      </c>
      <c r="B106" s="6" t="s">
        <v>78</v>
      </c>
      <c r="C106" s="6" t="s">
        <v>76</v>
      </c>
      <c r="D106" s="6" t="s">
        <v>65</v>
      </c>
      <c r="E106" s="7">
        <v>5</v>
      </c>
      <c r="F106" s="8">
        <v>1815</v>
      </c>
      <c r="G106" s="3">
        <f t="shared" si="1"/>
        <v>9075</v>
      </c>
      <c r="H106" s="22"/>
      <c r="I106" s="22"/>
      <c r="J106" s="22"/>
      <c r="K106" s="22"/>
    </row>
    <row r="107" spans="1:11" s="9" customFormat="1" ht="25.5" customHeight="1">
      <c r="A107" s="1">
        <v>103</v>
      </c>
      <c r="B107" s="6" t="s">
        <v>79</v>
      </c>
      <c r="C107" s="6" t="s">
        <v>80</v>
      </c>
      <c r="D107" s="6" t="s">
        <v>65</v>
      </c>
      <c r="E107" s="7">
        <v>5</v>
      </c>
      <c r="F107" s="7">
        <v>1815</v>
      </c>
      <c r="G107" s="3">
        <f t="shared" si="1"/>
        <v>9075</v>
      </c>
      <c r="H107" s="22"/>
      <c r="I107" s="22"/>
      <c r="J107" s="22"/>
      <c r="K107" s="22"/>
    </row>
    <row r="108" spans="1:11" s="9" customFormat="1" ht="25.5" customHeight="1">
      <c r="A108" s="1">
        <v>104</v>
      </c>
      <c r="B108" s="6" t="s">
        <v>81</v>
      </c>
      <c r="C108" s="6" t="s">
        <v>82</v>
      </c>
      <c r="D108" s="6" t="s">
        <v>65</v>
      </c>
      <c r="E108" s="7">
        <v>6</v>
      </c>
      <c r="F108" s="8">
        <v>1815</v>
      </c>
      <c r="G108" s="3">
        <f t="shared" si="1"/>
        <v>10890</v>
      </c>
      <c r="H108" s="22"/>
      <c r="I108" s="22"/>
      <c r="J108" s="22"/>
      <c r="K108" s="22"/>
    </row>
    <row r="109" spans="1:11" s="9" customFormat="1" ht="25.5" customHeight="1">
      <c r="A109" s="1">
        <v>105</v>
      </c>
      <c r="B109" s="6" t="s">
        <v>83</v>
      </c>
      <c r="C109" s="6" t="s">
        <v>76</v>
      </c>
      <c r="D109" s="6" t="s">
        <v>65</v>
      </c>
      <c r="E109" s="7">
        <v>5</v>
      </c>
      <c r="F109" s="7">
        <v>1815</v>
      </c>
      <c r="G109" s="3">
        <f t="shared" si="1"/>
        <v>9075</v>
      </c>
      <c r="H109" s="22"/>
      <c r="I109" s="22"/>
      <c r="J109" s="22"/>
      <c r="K109" s="22"/>
    </row>
    <row r="110" spans="1:11" s="9" customFormat="1" ht="25.5" customHeight="1">
      <c r="A110" s="1">
        <v>106</v>
      </c>
      <c r="B110" s="6" t="s">
        <v>84</v>
      </c>
      <c r="C110" s="6" t="s">
        <v>85</v>
      </c>
      <c r="D110" s="6" t="s">
        <v>65</v>
      </c>
      <c r="E110" s="7">
        <v>5</v>
      </c>
      <c r="F110" s="8">
        <v>1815</v>
      </c>
      <c r="G110" s="3">
        <f t="shared" si="1"/>
        <v>9075</v>
      </c>
      <c r="H110" s="22"/>
      <c r="I110" s="22"/>
      <c r="J110" s="22"/>
      <c r="K110" s="22"/>
    </row>
    <row r="111" spans="1:11" s="9" customFormat="1" ht="25.5" customHeight="1">
      <c r="A111" s="1">
        <v>107</v>
      </c>
      <c r="B111" s="6" t="s">
        <v>86</v>
      </c>
      <c r="C111" s="6" t="s">
        <v>85</v>
      </c>
      <c r="D111" s="6" t="s">
        <v>65</v>
      </c>
      <c r="E111" s="7">
        <v>2</v>
      </c>
      <c r="F111" s="7">
        <v>1815</v>
      </c>
      <c r="G111" s="3">
        <f t="shared" si="1"/>
        <v>3630</v>
      </c>
      <c r="H111" s="22"/>
      <c r="I111" s="22"/>
      <c r="J111" s="22"/>
      <c r="K111" s="22"/>
    </row>
    <row r="112" spans="1:11" s="9" customFormat="1" ht="25.5" customHeight="1">
      <c r="A112" s="1">
        <v>108</v>
      </c>
      <c r="B112" s="6" t="s">
        <v>87</v>
      </c>
      <c r="C112" s="6" t="s">
        <v>88</v>
      </c>
      <c r="D112" s="6" t="s">
        <v>65</v>
      </c>
      <c r="E112" s="7">
        <v>5</v>
      </c>
      <c r="F112" s="8">
        <v>1815</v>
      </c>
      <c r="G112" s="3">
        <f t="shared" si="1"/>
        <v>9075</v>
      </c>
      <c r="H112" s="22"/>
      <c r="I112" s="22"/>
      <c r="J112" s="22"/>
      <c r="K112" s="22"/>
    </row>
    <row r="113" spans="1:11" s="9" customFormat="1" ht="25.5" customHeight="1">
      <c r="A113" s="1">
        <v>109</v>
      </c>
      <c r="B113" s="6" t="s">
        <v>89</v>
      </c>
      <c r="C113" s="6" t="s">
        <v>88</v>
      </c>
      <c r="D113" s="6" t="s">
        <v>65</v>
      </c>
      <c r="E113" s="7">
        <v>2</v>
      </c>
      <c r="F113" s="7">
        <v>1815</v>
      </c>
      <c r="G113" s="3">
        <f t="shared" si="1"/>
        <v>3630</v>
      </c>
      <c r="H113" s="22"/>
      <c r="I113" s="22"/>
      <c r="J113" s="22"/>
      <c r="K113" s="22"/>
    </row>
    <row r="114" spans="1:11" s="9" customFormat="1" ht="25.5" customHeight="1">
      <c r="A114" s="1">
        <v>110</v>
      </c>
      <c r="B114" s="6" t="s">
        <v>90</v>
      </c>
      <c r="C114" s="6" t="s">
        <v>91</v>
      </c>
      <c r="D114" s="6" t="s">
        <v>65</v>
      </c>
      <c r="E114" s="7">
        <v>5</v>
      </c>
      <c r="F114" s="8">
        <v>1815</v>
      </c>
      <c r="G114" s="3">
        <f t="shared" si="1"/>
        <v>9075</v>
      </c>
      <c r="H114" s="22"/>
      <c r="I114" s="22"/>
      <c r="J114" s="22"/>
      <c r="K114" s="22"/>
    </row>
    <row r="115" spans="1:11" s="9" customFormat="1" ht="25.5" customHeight="1">
      <c r="A115" s="1">
        <v>111</v>
      </c>
      <c r="B115" s="6" t="s">
        <v>92</v>
      </c>
      <c r="C115" s="6" t="s">
        <v>93</v>
      </c>
      <c r="D115" s="6" t="s">
        <v>65</v>
      </c>
      <c r="E115" s="7">
        <v>5</v>
      </c>
      <c r="F115" s="7">
        <v>1815</v>
      </c>
      <c r="G115" s="3">
        <f t="shared" si="1"/>
        <v>9075</v>
      </c>
      <c r="H115" s="22"/>
      <c r="I115" s="22"/>
      <c r="J115" s="22"/>
      <c r="K115" s="22"/>
    </row>
    <row r="116" spans="1:11" s="9" customFormat="1" ht="25.5" customHeight="1">
      <c r="A116" s="1">
        <v>112</v>
      </c>
      <c r="B116" s="6" t="s">
        <v>94</v>
      </c>
      <c r="C116" s="6" t="s">
        <v>93</v>
      </c>
      <c r="D116" s="6" t="s">
        <v>65</v>
      </c>
      <c r="E116" s="7">
        <v>5</v>
      </c>
      <c r="F116" s="8">
        <v>1815</v>
      </c>
      <c r="G116" s="3">
        <f t="shared" si="1"/>
        <v>9075</v>
      </c>
      <c r="H116" s="22"/>
      <c r="I116" s="22"/>
      <c r="J116" s="22"/>
      <c r="K116" s="22"/>
    </row>
    <row r="117" spans="1:11" s="9" customFormat="1" ht="25.5" customHeight="1">
      <c r="A117" s="1">
        <v>113</v>
      </c>
      <c r="B117" s="6" t="s">
        <v>95</v>
      </c>
      <c r="C117" s="6" t="s">
        <v>96</v>
      </c>
      <c r="D117" s="6" t="s">
        <v>65</v>
      </c>
      <c r="E117" s="7">
        <v>6</v>
      </c>
      <c r="F117" s="7">
        <v>1815</v>
      </c>
      <c r="G117" s="3">
        <f t="shared" si="1"/>
        <v>10890</v>
      </c>
      <c r="H117" s="22"/>
      <c r="I117" s="22"/>
      <c r="J117" s="22"/>
      <c r="K117" s="22"/>
    </row>
    <row r="118" spans="1:11" s="9" customFormat="1" ht="25.5" customHeight="1">
      <c r="A118" s="1">
        <v>114</v>
      </c>
      <c r="B118" s="6" t="s">
        <v>97</v>
      </c>
      <c r="C118" s="6" t="s">
        <v>98</v>
      </c>
      <c r="D118" s="6" t="s">
        <v>65</v>
      </c>
      <c r="E118" s="7">
        <v>5</v>
      </c>
      <c r="F118" s="8">
        <v>1815</v>
      </c>
      <c r="G118" s="3">
        <f t="shared" si="1"/>
        <v>9075</v>
      </c>
      <c r="H118" s="22"/>
      <c r="I118" s="22"/>
      <c r="J118" s="22"/>
      <c r="K118" s="22"/>
    </row>
    <row r="119" spans="1:11" s="9" customFormat="1" ht="25.5" customHeight="1">
      <c r="A119" s="1">
        <v>115</v>
      </c>
      <c r="B119" s="6" t="s">
        <v>99</v>
      </c>
      <c r="C119" s="6" t="s">
        <v>100</v>
      </c>
      <c r="D119" s="6" t="s">
        <v>65</v>
      </c>
      <c r="E119" s="7">
        <v>5</v>
      </c>
      <c r="F119" s="7">
        <v>1815</v>
      </c>
      <c r="G119" s="3">
        <f t="shared" si="1"/>
        <v>9075</v>
      </c>
      <c r="H119" s="22"/>
      <c r="I119" s="22"/>
      <c r="J119" s="22"/>
      <c r="K119" s="22"/>
    </row>
    <row r="120" spans="1:11" s="9" customFormat="1" ht="25.5" customHeight="1">
      <c r="A120" s="1">
        <v>116</v>
      </c>
      <c r="B120" s="6" t="s">
        <v>101</v>
      </c>
      <c r="C120" s="6" t="s">
        <v>102</v>
      </c>
      <c r="D120" s="6" t="s">
        <v>65</v>
      </c>
      <c r="E120" s="7">
        <v>5</v>
      </c>
      <c r="F120" s="8">
        <v>1815</v>
      </c>
      <c r="G120" s="3">
        <f t="shared" si="1"/>
        <v>9075</v>
      </c>
      <c r="H120" s="22"/>
      <c r="I120" s="22"/>
      <c r="J120" s="22"/>
      <c r="K120" s="22"/>
    </row>
    <row r="121" spans="1:11" s="9" customFormat="1" ht="25.5" customHeight="1">
      <c r="A121" s="1">
        <v>117</v>
      </c>
      <c r="B121" s="6" t="s">
        <v>103</v>
      </c>
      <c r="C121" s="6" t="s">
        <v>76</v>
      </c>
      <c r="D121" s="6" t="s">
        <v>65</v>
      </c>
      <c r="E121" s="7">
        <v>5</v>
      </c>
      <c r="F121" s="7">
        <v>1815</v>
      </c>
      <c r="G121" s="3">
        <f t="shared" si="1"/>
        <v>9075</v>
      </c>
      <c r="H121" s="22"/>
      <c r="I121" s="22"/>
      <c r="J121" s="22"/>
      <c r="K121" s="22"/>
    </row>
    <row r="122" spans="1:11" s="9" customFormat="1" ht="25.5" customHeight="1">
      <c r="A122" s="1">
        <v>118</v>
      </c>
      <c r="B122" s="6" t="s">
        <v>104</v>
      </c>
      <c r="C122" s="6" t="s">
        <v>105</v>
      </c>
      <c r="D122" s="6" t="s">
        <v>65</v>
      </c>
      <c r="E122" s="7">
        <v>6</v>
      </c>
      <c r="F122" s="8">
        <v>1815</v>
      </c>
      <c r="G122" s="3">
        <f t="shared" si="1"/>
        <v>10890</v>
      </c>
      <c r="H122" s="22"/>
      <c r="I122" s="22"/>
      <c r="J122" s="22"/>
      <c r="K122" s="22"/>
    </row>
    <row r="123" spans="1:11" s="9" customFormat="1" ht="25.5" customHeight="1">
      <c r="A123" s="1">
        <v>119</v>
      </c>
      <c r="B123" s="6" t="s">
        <v>106</v>
      </c>
      <c r="C123" s="6" t="s">
        <v>76</v>
      </c>
      <c r="D123" s="6" t="s">
        <v>65</v>
      </c>
      <c r="E123" s="7">
        <v>2</v>
      </c>
      <c r="F123" s="7">
        <v>1815</v>
      </c>
      <c r="G123" s="3">
        <f t="shared" si="1"/>
        <v>3630</v>
      </c>
      <c r="H123" s="22"/>
      <c r="I123" s="22"/>
      <c r="J123" s="22"/>
      <c r="K123" s="22"/>
    </row>
    <row r="124" spans="1:11" s="9" customFormat="1" ht="25.5" customHeight="1">
      <c r="A124" s="1">
        <v>120</v>
      </c>
      <c r="B124" s="6" t="s">
        <v>107</v>
      </c>
      <c r="C124" s="6" t="s">
        <v>105</v>
      </c>
      <c r="D124" s="6" t="s">
        <v>65</v>
      </c>
      <c r="E124" s="7">
        <v>2</v>
      </c>
      <c r="F124" s="8">
        <v>1815</v>
      </c>
      <c r="G124" s="3">
        <f t="shared" si="1"/>
        <v>3630</v>
      </c>
      <c r="H124" s="22"/>
      <c r="I124" s="22"/>
      <c r="J124" s="22"/>
      <c r="K124" s="22"/>
    </row>
    <row r="125" spans="1:11" s="9" customFormat="1" ht="25.5" customHeight="1">
      <c r="A125" s="1">
        <v>121</v>
      </c>
      <c r="B125" s="6" t="s">
        <v>108</v>
      </c>
      <c r="C125" s="6" t="s">
        <v>109</v>
      </c>
      <c r="D125" s="6" t="s">
        <v>65</v>
      </c>
      <c r="E125" s="7">
        <v>5</v>
      </c>
      <c r="F125" s="7">
        <v>1815</v>
      </c>
      <c r="G125" s="3">
        <f t="shared" si="1"/>
        <v>9075</v>
      </c>
      <c r="H125" s="22"/>
      <c r="I125" s="22"/>
      <c r="J125" s="22"/>
      <c r="K125" s="22"/>
    </row>
    <row r="126" spans="1:11" s="9" customFormat="1" ht="25.5" customHeight="1">
      <c r="A126" s="1">
        <v>122</v>
      </c>
      <c r="B126" s="6" t="s">
        <v>110</v>
      </c>
      <c r="C126" s="6" t="s">
        <v>111</v>
      </c>
      <c r="D126" s="6" t="s">
        <v>65</v>
      </c>
      <c r="E126" s="7">
        <v>3</v>
      </c>
      <c r="F126" s="8">
        <v>1825</v>
      </c>
      <c r="G126" s="3">
        <f t="shared" si="1"/>
        <v>5475</v>
      </c>
      <c r="H126" s="22"/>
      <c r="I126" s="22"/>
      <c r="J126" s="22"/>
      <c r="K126" s="22"/>
    </row>
    <row r="127" spans="1:11" s="9" customFormat="1" ht="25.5" customHeight="1">
      <c r="A127" s="1">
        <v>123</v>
      </c>
      <c r="B127" s="6" t="s">
        <v>112</v>
      </c>
      <c r="C127" s="6" t="s">
        <v>113</v>
      </c>
      <c r="D127" s="6" t="s">
        <v>44</v>
      </c>
      <c r="E127" s="7">
        <v>4</v>
      </c>
      <c r="F127" s="7">
        <v>3250</v>
      </c>
      <c r="G127" s="3">
        <f t="shared" si="1"/>
        <v>13000</v>
      </c>
      <c r="H127" s="22"/>
      <c r="I127" s="22"/>
      <c r="J127" s="22"/>
      <c r="K127" s="22"/>
    </row>
    <row r="128" spans="1:11" s="9" customFormat="1" ht="25.5" customHeight="1">
      <c r="A128" s="1">
        <v>124</v>
      </c>
      <c r="B128" s="6" t="s">
        <v>114</v>
      </c>
      <c r="C128" s="6" t="s">
        <v>115</v>
      </c>
      <c r="D128" s="6" t="s">
        <v>44</v>
      </c>
      <c r="E128" s="7">
        <v>8</v>
      </c>
      <c r="F128" s="8">
        <v>3650</v>
      </c>
      <c r="G128" s="3">
        <f t="shared" si="1"/>
        <v>29200</v>
      </c>
      <c r="H128" s="22"/>
      <c r="I128" s="22"/>
      <c r="J128" s="22"/>
      <c r="K128" s="22"/>
    </row>
    <row r="129" spans="1:11" s="9" customFormat="1" ht="25.5" customHeight="1">
      <c r="A129" s="1">
        <v>125</v>
      </c>
      <c r="B129" s="6" t="s">
        <v>116</v>
      </c>
      <c r="C129" s="6" t="s">
        <v>117</v>
      </c>
      <c r="D129" s="6" t="s">
        <v>118</v>
      </c>
      <c r="E129" s="7">
        <v>4</v>
      </c>
      <c r="F129" s="7">
        <v>3250</v>
      </c>
      <c r="G129" s="3">
        <f t="shared" si="1"/>
        <v>13000</v>
      </c>
      <c r="H129" s="22"/>
      <c r="I129" s="22"/>
      <c r="J129" s="22"/>
      <c r="K129" s="22"/>
    </row>
    <row r="130" spans="1:11" s="9" customFormat="1" ht="41.25" customHeight="1">
      <c r="A130" s="1">
        <v>126</v>
      </c>
      <c r="B130" s="6" t="s">
        <v>119</v>
      </c>
      <c r="C130" s="6" t="s">
        <v>120</v>
      </c>
      <c r="D130" s="6" t="s">
        <v>8</v>
      </c>
      <c r="E130" s="7">
        <v>1</v>
      </c>
      <c r="F130" s="8">
        <v>38950</v>
      </c>
      <c r="G130" s="3">
        <f t="shared" si="1"/>
        <v>38950</v>
      </c>
      <c r="H130" s="22"/>
      <c r="I130" s="22"/>
      <c r="J130" s="22"/>
      <c r="K130" s="22"/>
    </row>
    <row r="131" spans="1:11" s="9" customFormat="1" ht="41.25" customHeight="1">
      <c r="A131" s="1">
        <v>127</v>
      </c>
      <c r="B131" s="6" t="s">
        <v>121</v>
      </c>
      <c r="C131" s="6" t="s">
        <v>120</v>
      </c>
      <c r="D131" s="6" t="s">
        <v>8</v>
      </c>
      <c r="E131" s="7">
        <v>1</v>
      </c>
      <c r="F131" s="7">
        <v>38950</v>
      </c>
      <c r="G131" s="3">
        <f t="shared" si="1"/>
        <v>38950</v>
      </c>
      <c r="H131" s="22"/>
      <c r="I131" s="22"/>
      <c r="J131" s="22"/>
      <c r="K131" s="22"/>
    </row>
    <row r="132" spans="1:11" s="9" customFormat="1" ht="41.25" customHeight="1">
      <c r="A132" s="1">
        <v>128</v>
      </c>
      <c r="B132" s="6" t="s">
        <v>122</v>
      </c>
      <c r="C132" s="6" t="s">
        <v>123</v>
      </c>
      <c r="D132" s="6" t="s">
        <v>65</v>
      </c>
      <c r="E132" s="7">
        <v>60</v>
      </c>
      <c r="F132" s="8">
        <v>1050</v>
      </c>
      <c r="G132" s="3">
        <f t="shared" si="1"/>
        <v>63000</v>
      </c>
      <c r="H132" s="22"/>
      <c r="I132" s="22"/>
      <c r="J132" s="22"/>
      <c r="K132" s="22"/>
    </row>
    <row r="133" spans="1:11" s="9" customFormat="1" ht="41.25" customHeight="1">
      <c r="A133" s="1">
        <v>129</v>
      </c>
      <c r="B133" s="6" t="s">
        <v>124</v>
      </c>
      <c r="C133" s="6" t="s">
        <v>123</v>
      </c>
      <c r="D133" s="6" t="s">
        <v>65</v>
      </c>
      <c r="E133" s="7">
        <v>60</v>
      </c>
      <c r="F133" s="7">
        <v>1050</v>
      </c>
      <c r="G133" s="3">
        <f t="shared" si="1"/>
        <v>63000</v>
      </c>
      <c r="H133" s="22"/>
      <c r="I133" s="22"/>
      <c r="J133" s="22"/>
      <c r="K133" s="22"/>
    </row>
    <row r="134" spans="1:11" s="9" customFormat="1" ht="41.25" customHeight="1">
      <c r="A134" s="1">
        <v>130</v>
      </c>
      <c r="B134" s="6" t="s">
        <v>125</v>
      </c>
      <c r="C134" s="6" t="s">
        <v>123</v>
      </c>
      <c r="D134" s="6" t="s">
        <v>65</v>
      </c>
      <c r="E134" s="7">
        <v>60</v>
      </c>
      <c r="F134" s="8">
        <v>1050</v>
      </c>
      <c r="G134" s="3">
        <f t="shared" ref="G134:G197" si="2">E134*F134</f>
        <v>63000</v>
      </c>
      <c r="H134" s="22"/>
      <c r="I134" s="22"/>
      <c r="J134" s="22"/>
      <c r="K134" s="22"/>
    </row>
    <row r="135" spans="1:11" s="9" customFormat="1" ht="41.25" customHeight="1">
      <c r="A135" s="1">
        <v>131</v>
      </c>
      <c r="B135" s="6" t="s">
        <v>126</v>
      </c>
      <c r="C135" s="6" t="s">
        <v>127</v>
      </c>
      <c r="D135" s="6" t="s">
        <v>65</v>
      </c>
      <c r="E135" s="7">
        <v>60</v>
      </c>
      <c r="F135" s="7">
        <v>1450</v>
      </c>
      <c r="G135" s="3">
        <f t="shared" si="2"/>
        <v>87000</v>
      </c>
      <c r="H135" s="22"/>
      <c r="I135" s="22"/>
      <c r="J135" s="22"/>
      <c r="K135" s="22"/>
    </row>
    <row r="136" spans="1:11" s="9" customFormat="1" ht="41.25" customHeight="1">
      <c r="A136" s="1">
        <v>132</v>
      </c>
      <c r="B136" s="6" t="s">
        <v>128</v>
      </c>
      <c r="C136" s="6" t="s">
        <v>129</v>
      </c>
      <c r="D136" s="6" t="s">
        <v>8</v>
      </c>
      <c r="E136" s="7">
        <v>5</v>
      </c>
      <c r="F136" s="8">
        <v>55825</v>
      </c>
      <c r="G136" s="3">
        <f t="shared" si="2"/>
        <v>279125</v>
      </c>
      <c r="H136" s="22"/>
      <c r="I136" s="22"/>
      <c r="J136" s="22"/>
      <c r="K136" s="22"/>
    </row>
    <row r="137" spans="1:11" s="9" customFormat="1" ht="41.25" customHeight="1">
      <c r="A137" s="1">
        <v>133</v>
      </c>
      <c r="B137" s="6" t="s">
        <v>130</v>
      </c>
      <c r="C137" s="6" t="s">
        <v>131</v>
      </c>
      <c r="D137" s="6" t="s">
        <v>44</v>
      </c>
      <c r="E137" s="7">
        <v>30</v>
      </c>
      <c r="F137" s="7">
        <v>35455</v>
      </c>
      <c r="G137" s="3">
        <f t="shared" si="2"/>
        <v>1063650</v>
      </c>
      <c r="H137" s="22"/>
      <c r="I137" s="22"/>
      <c r="J137" s="22"/>
      <c r="K137" s="22"/>
    </row>
    <row r="138" spans="1:11" s="9" customFormat="1" ht="41.25" customHeight="1">
      <c r="A138" s="1">
        <v>134</v>
      </c>
      <c r="B138" s="6" t="s">
        <v>132</v>
      </c>
      <c r="C138" s="6" t="s">
        <v>133</v>
      </c>
      <c r="D138" s="6" t="s">
        <v>44</v>
      </c>
      <c r="E138" s="7">
        <v>3</v>
      </c>
      <c r="F138" s="8">
        <v>41325</v>
      </c>
      <c r="G138" s="3">
        <f t="shared" si="2"/>
        <v>123975</v>
      </c>
      <c r="H138" s="22"/>
      <c r="I138" s="22"/>
      <c r="J138" s="22"/>
      <c r="K138" s="22"/>
    </row>
    <row r="139" spans="1:11" s="9" customFormat="1" ht="41.25" customHeight="1">
      <c r="A139" s="1">
        <v>135</v>
      </c>
      <c r="B139" s="6" t="s">
        <v>134</v>
      </c>
      <c r="C139" s="6" t="s">
        <v>135</v>
      </c>
      <c r="D139" s="6" t="s">
        <v>44</v>
      </c>
      <c r="E139" s="7">
        <v>10</v>
      </c>
      <c r="F139" s="7">
        <v>55825</v>
      </c>
      <c r="G139" s="3">
        <f t="shared" si="2"/>
        <v>558250</v>
      </c>
      <c r="H139" s="22"/>
      <c r="I139" s="22"/>
      <c r="J139" s="22"/>
      <c r="K139" s="22"/>
    </row>
    <row r="140" spans="1:11" s="9" customFormat="1" ht="41.25" customHeight="1">
      <c r="A140" s="1">
        <v>136</v>
      </c>
      <c r="B140" s="6" t="s">
        <v>136</v>
      </c>
      <c r="C140" s="6" t="s">
        <v>137</v>
      </c>
      <c r="D140" s="6" t="s">
        <v>44</v>
      </c>
      <c r="E140" s="7">
        <v>10</v>
      </c>
      <c r="F140" s="8">
        <v>47850</v>
      </c>
      <c r="G140" s="3">
        <f t="shared" si="2"/>
        <v>478500</v>
      </c>
      <c r="H140" s="22"/>
      <c r="I140" s="22"/>
      <c r="J140" s="22"/>
      <c r="K140" s="22"/>
    </row>
    <row r="141" spans="1:11" s="9" customFormat="1" ht="41.25" customHeight="1">
      <c r="A141" s="1">
        <v>137</v>
      </c>
      <c r="B141" s="6" t="s">
        <v>138</v>
      </c>
      <c r="C141" s="6" t="s">
        <v>139</v>
      </c>
      <c r="D141" s="6" t="s">
        <v>44</v>
      </c>
      <c r="E141" s="7">
        <v>30</v>
      </c>
      <c r="F141" s="7">
        <v>38550</v>
      </c>
      <c r="G141" s="3">
        <f t="shared" si="2"/>
        <v>1156500</v>
      </c>
      <c r="H141" s="22"/>
      <c r="I141" s="22"/>
      <c r="J141" s="22"/>
      <c r="K141" s="22"/>
    </row>
    <row r="142" spans="1:11" s="9" customFormat="1" ht="41.25" customHeight="1">
      <c r="A142" s="1">
        <v>138</v>
      </c>
      <c r="B142" s="6" t="s">
        <v>140</v>
      </c>
      <c r="C142" s="6" t="s">
        <v>141</v>
      </c>
      <c r="D142" s="6" t="s">
        <v>8</v>
      </c>
      <c r="E142" s="7">
        <v>20</v>
      </c>
      <c r="F142" s="8">
        <v>65250</v>
      </c>
      <c r="G142" s="3">
        <f t="shared" si="2"/>
        <v>1305000</v>
      </c>
      <c r="H142" s="22"/>
      <c r="I142" s="22"/>
      <c r="J142" s="22"/>
      <c r="K142" s="22"/>
    </row>
    <row r="143" spans="1:11" s="9" customFormat="1" ht="38.25">
      <c r="A143" s="1">
        <v>139</v>
      </c>
      <c r="B143" s="6" t="s">
        <v>142</v>
      </c>
      <c r="C143" s="6" t="s">
        <v>143</v>
      </c>
      <c r="D143" s="6" t="s">
        <v>8</v>
      </c>
      <c r="E143" s="7">
        <v>20</v>
      </c>
      <c r="F143" s="7">
        <v>61625</v>
      </c>
      <c r="G143" s="3">
        <f t="shared" si="2"/>
        <v>1232500</v>
      </c>
      <c r="H143" s="22"/>
      <c r="I143" s="22"/>
      <c r="J143" s="22"/>
      <c r="K143" s="22"/>
    </row>
    <row r="144" spans="1:11" s="9" customFormat="1" ht="38.25">
      <c r="A144" s="1">
        <v>140</v>
      </c>
      <c r="B144" s="6" t="s">
        <v>144</v>
      </c>
      <c r="C144" s="6" t="s">
        <v>145</v>
      </c>
      <c r="D144" s="6" t="s">
        <v>8</v>
      </c>
      <c r="E144" s="7">
        <v>20</v>
      </c>
      <c r="F144" s="8">
        <v>61625</v>
      </c>
      <c r="G144" s="3">
        <f t="shared" si="2"/>
        <v>1232500</v>
      </c>
      <c r="H144" s="22"/>
      <c r="I144" s="22"/>
      <c r="J144" s="22"/>
      <c r="K144" s="22"/>
    </row>
    <row r="145" spans="1:11" s="9" customFormat="1" ht="38.25">
      <c r="A145" s="1">
        <v>141</v>
      </c>
      <c r="B145" s="6" t="s">
        <v>146</v>
      </c>
      <c r="C145" s="6" t="s">
        <v>147</v>
      </c>
      <c r="D145" s="6" t="s">
        <v>44</v>
      </c>
      <c r="E145" s="7">
        <v>20</v>
      </c>
      <c r="F145" s="7">
        <v>61625</v>
      </c>
      <c r="G145" s="3">
        <f t="shared" si="2"/>
        <v>1232500</v>
      </c>
      <c r="H145" s="22"/>
      <c r="I145" s="22"/>
      <c r="J145" s="22"/>
      <c r="K145" s="22"/>
    </row>
    <row r="146" spans="1:11" s="9" customFormat="1" ht="51">
      <c r="A146" s="1">
        <v>142</v>
      </c>
      <c r="B146" s="6" t="s">
        <v>148</v>
      </c>
      <c r="C146" s="6" t="s">
        <v>149</v>
      </c>
      <c r="D146" s="6" t="s">
        <v>8</v>
      </c>
      <c r="E146" s="7">
        <v>20</v>
      </c>
      <c r="F146" s="8">
        <v>55825</v>
      </c>
      <c r="G146" s="3">
        <f t="shared" si="2"/>
        <v>1116500</v>
      </c>
      <c r="H146" s="22"/>
      <c r="I146" s="22"/>
      <c r="J146" s="22"/>
      <c r="K146" s="22"/>
    </row>
    <row r="147" spans="1:11" s="9" customFormat="1" ht="38.25">
      <c r="A147" s="1">
        <v>143</v>
      </c>
      <c r="B147" s="6" t="s">
        <v>150</v>
      </c>
      <c r="C147" s="6" t="s">
        <v>151</v>
      </c>
      <c r="D147" s="6" t="s">
        <v>44</v>
      </c>
      <c r="E147" s="7">
        <v>7</v>
      </c>
      <c r="F147" s="7">
        <v>70325</v>
      </c>
      <c r="G147" s="3">
        <f t="shared" si="2"/>
        <v>492275</v>
      </c>
      <c r="H147" s="22"/>
      <c r="I147" s="22"/>
      <c r="J147" s="22"/>
      <c r="K147" s="22"/>
    </row>
    <row r="148" spans="1:11" s="9" customFormat="1" ht="38.25">
      <c r="A148" s="1">
        <v>144</v>
      </c>
      <c r="B148" s="6" t="s">
        <v>152</v>
      </c>
      <c r="C148" s="6" t="s">
        <v>153</v>
      </c>
      <c r="D148" s="6" t="s">
        <v>44</v>
      </c>
      <c r="E148" s="7">
        <v>7</v>
      </c>
      <c r="F148" s="8">
        <v>68250</v>
      </c>
      <c r="G148" s="3">
        <f t="shared" si="2"/>
        <v>477750</v>
      </c>
      <c r="H148" s="22"/>
      <c r="I148" s="22"/>
      <c r="J148" s="22"/>
      <c r="K148" s="22"/>
    </row>
    <row r="149" spans="1:11" s="9" customFormat="1" ht="38.25">
      <c r="A149" s="1">
        <v>145</v>
      </c>
      <c r="B149" s="6" t="s">
        <v>154</v>
      </c>
      <c r="C149" s="6" t="s">
        <v>155</v>
      </c>
      <c r="D149" s="6" t="s">
        <v>44</v>
      </c>
      <c r="E149" s="7">
        <v>7</v>
      </c>
      <c r="F149" s="7">
        <v>70325</v>
      </c>
      <c r="G149" s="3">
        <f t="shared" si="2"/>
        <v>492275</v>
      </c>
      <c r="H149" s="22"/>
      <c r="I149" s="22"/>
      <c r="J149" s="22"/>
      <c r="K149" s="22"/>
    </row>
    <row r="150" spans="1:11" s="9" customFormat="1" ht="25.5">
      <c r="A150" s="1">
        <v>146</v>
      </c>
      <c r="B150" s="6" t="s">
        <v>156</v>
      </c>
      <c r="C150" s="6" t="s">
        <v>157</v>
      </c>
      <c r="D150" s="6" t="s">
        <v>44</v>
      </c>
      <c r="E150" s="7">
        <v>7</v>
      </c>
      <c r="F150" s="8">
        <v>70325</v>
      </c>
      <c r="G150" s="3">
        <f t="shared" si="2"/>
        <v>492275</v>
      </c>
      <c r="H150" s="22"/>
      <c r="I150" s="22"/>
      <c r="J150" s="22"/>
      <c r="K150" s="22"/>
    </row>
    <row r="151" spans="1:11" s="9" customFormat="1" ht="25.5">
      <c r="A151" s="1">
        <v>147</v>
      </c>
      <c r="B151" s="6" t="s">
        <v>158</v>
      </c>
      <c r="C151" s="6" t="s">
        <v>159</v>
      </c>
      <c r="D151" s="6" t="s">
        <v>8</v>
      </c>
      <c r="E151" s="7">
        <v>20</v>
      </c>
      <c r="F151" s="7">
        <v>70325</v>
      </c>
      <c r="G151" s="3">
        <f t="shared" si="2"/>
        <v>1406500</v>
      </c>
      <c r="H151" s="22"/>
      <c r="I151" s="22"/>
      <c r="J151" s="22"/>
      <c r="K151" s="22"/>
    </row>
    <row r="152" spans="1:11" s="9" customFormat="1" ht="38.25">
      <c r="A152" s="1">
        <v>148</v>
      </c>
      <c r="B152" s="6" t="s">
        <v>160</v>
      </c>
      <c r="C152" s="6" t="s">
        <v>161</v>
      </c>
      <c r="D152" s="6" t="s">
        <v>8</v>
      </c>
      <c r="E152" s="7">
        <v>20</v>
      </c>
      <c r="F152" s="8">
        <v>70325</v>
      </c>
      <c r="G152" s="3">
        <f t="shared" si="2"/>
        <v>1406500</v>
      </c>
      <c r="H152" s="22"/>
      <c r="I152" s="22"/>
      <c r="J152" s="22"/>
      <c r="K152" s="22"/>
    </row>
    <row r="153" spans="1:11" s="9" customFormat="1" ht="38.25">
      <c r="A153" s="1">
        <v>149</v>
      </c>
      <c r="B153" s="6" t="s">
        <v>162</v>
      </c>
      <c r="C153" s="6" t="s">
        <v>163</v>
      </c>
      <c r="D153" s="6" t="s">
        <v>44</v>
      </c>
      <c r="E153" s="7">
        <v>7</v>
      </c>
      <c r="F153" s="7">
        <v>87000</v>
      </c>
      <c r="G153" s="3">
        <f t="shared" si="2"/>
        <v>609000</v>
      </c>
      <c r="H153" s="22"/>
      <c r="I153" s="22"/>
      <c r="J153" s="22"/>
      <c r="K153" s="22"/>
    </row>
    <row r="154" spans="1:11" s="9" customFormat="1" ht="38.25">
      <c r="A154" s="1">
        <v>150</v>
      </c>
      <c r="B154" s="6" t="s">
        <v>164</v>
      </c>
      <c r="C154" s="6" t="s">
        <v>165</v>
      </c>
      <c r="D154" s="6" t="s">
        <v>8</v>
      </c>
      <c r="E154" s="7">
        <v>20</v>
      </c>
      <c r="F154" s="8">
        <v>70325</v>
      </c>
      <c r="G154" s="3">
        <f t="shared" si="2"/>
        <v>1406500</v>
      </c>
      <c r="H154" s="22"/>
      <c r="I154" s="22"/>
      <c r="J154" s="22"/>
      <c r="K154" s="22"/>
    </row>
    <row r="155" spans="1:11" s="9" customFormat="1" ht="22.5" customHeight="1">
      <c r="A155" s="1">
        <v>151</v>
      </c>
      <c r="B155" s="6" t="s">
        <v>166</v>
      </c>
      <c r="C155" s="6" t="s">
        <v>167</v>
      </c>
      <c r="D155" s="6" t="s">
        <v>65</v>
      </c>
      <c r="E155" s="7">
        <v>2</v>
      </c>
      <c r="F155" s="7">
        <v>11589.6</v>
      </c>
      <c r="G155" s="3">
        <f t="shared" si="2"/>
        <v>23179.200000000001</v>
      </c>
      <c r="H155" s="22"/>
      <c r="I155" s="22"/>
      <c r="J155" s="22"/>
      <c r="K155" s="22"/>
    </row>
    <row r="156" spans="1:11" s="9" customFormat="1" ht="25.5">
      <c r="A156" s="1">
        <v>152</v>
      </c>
      <c r="B156" s="6" t="s">
        <v>168</v>
      </c>
      <c r="C156" s="6" t="s">
        <v>169</v>
      </c>
      <c r="D156" s="6" t="s">
        <v>44</v>
      </c>
      <c r="E156" s="7">
        <v>1</v>
      </c>
      <c r="F156" s="8">
        <v>204765.11</v>
      </c>
      <c r="G156" s="3">
        <f t="shared" si="2"/>
        <v>204765.11</v>
      </c>
      <c r="H156" s="22"/>
      <c r="I156" s="22"/>
      <c r="J156" s="22"/>
      <c r="K156" s="22"/>
    </row>
    <row r="157" spans="1:11" s="9" customFormat="1" ht="25.5">
      <c r="A157" s="1">
        <v>153</v>
      </c>
      <c r="B157" s="6" t="s">
        <v>170</v>
      </c>
      <c r="C157" s="6" t="s">
        <v>169</v>
      </c>
      <c r="D157" s="6" t="s">
        <v>44</v>
      </c>
      <c r="E157" s="7">
        <v>1</v>
      </c>
      <c r="F157" s="7">
        <v>23300.63</v>
      </c>
      <c r="G157" s="3">
        <f t="shared" si="2"/>
        <v>23300.63</v>
      </c>
      <c r="H157" s="22"/>
      <c r="I157" s="22"/>
      <c r="J157" s="22"/>
      <c r="K157" s="22"/>
    </row>
    <row r="158" spans="1:11" s="9" customFormat="1" ht="25.5">
      <c r="A158" s="1">
        <v>154</v>
      </c>
      <c r="B158" s="6" t="s">
        <v>171</v>
      </c>
      <c r="C158" s="6" t="s">
        <v>169</v>
      </c>
      <c r="D158" s="6" t="s">
        <v>44</v>
      </c>
      <c r="E158" s="7">
        <v>1</v>
      </c>
      <c r="F158" s="8">
        <v>33588.53</v>
      </c>
      <c r="G158" s="3">
        <f t="shared" si="2"/>
        <v>33588.53</v>
      </c>
      <c r="H158" s="22"/>
      <c r="I158" s="22"/>
      <c r="J158" s="22"/>
      <c r="K158" s="22"/>
    </row>
    <row r="159" spans="1:11" s="9" customFormat="1" ht="25.5">
      <c r="A159" s="1">
        <v>155</v>
      </c>
      <c r="B159" s="6" t="s">
        <v>172</v>
      </c>
      <c r="C159" s="6" t="s">
        <v>173</v>
      </c>
      <c r="D159" s="6" t="s">
        <v>8</v>
      </c>
      <c r="E159" s="7">
        <v>4</v>
      </c>
      <c r="F159" s="7">
        <v>1763.31</v>
      </c>
      <c r="G159" s="3">
        <f t="shared" si="2"/>
        <v>7053.24</v>
      </c>
      <c r="H159" s="22"/>
      <c r="I159" s="22"/>
      <c r="J159" s="22"/>
      <c r="K159" s="22"/>
    </row>
    <row r="160" spans="1:11" s="9" customFormat="1" ht="25.5">
      <c r="A160" s="1">
        <v>156</v>
      </c>
      <c r="B160" s="6" t="s">
        <v>176</v>
      </c>
      <c r="C160" s="6" t="s">
        <v>175</v>
      </c>
      <c r="D160" s="6" t="s">
        <v>58</v>
      </c>
      <c r="E160" s="7">
        <v>2</v>
      </c>
      <c r="F160" s="8">
        <v>17887.599999999999</v>
      </c>
      <c r="G160" s="3">
        <f t="shared" si="2"/>
        <v>35775.199999999997</v>
      </c>
      <c r="H160" s="22"/>
      <c r="I160" s="22"/>
      <c r="J160" s="22"/>
      <c r="K160" s="22"/>
    </row>
    <row r="161" spans="1:11" s="9" customFormat="1">
      <c r="A161" s="1">
        <v>157</v>
      </c>
      <c r="B161" s="6" t="s">
        <v>177</v>
      </c>
      <c r="C161" s="6" t="s">
        <v>178</v>
      </c>
      <c r="D161" s="6" t="s">
        <v>44</v>
      </c>
      <c r="E161" s="7">
        <v>2</v>
      </c>
      <c r="F161" s="8">
        <v>12883.35</v>
      </c>
      <c r="G161" s="3">
        <f t="shared" si="2"/>
        <v>25766.7</v>
      </c>
      <c r="H161" s="22"/>
      <c r="I161" s="22"/>
      <c r="J161" s="22"/>
      <c r="K161" s="22"/>
    </row>
    <row r="162" spans="1:11" s="9" customFormat="1" ht="25.5">
      <c r="A162" s="1">
        <v>158</v>
      </c>
      <c r="B162" s="6" t="s">
        <v>179</v>
      </c>
      <c r="C162" s="6" t="s">
        <v>180</v>
      </c>
      <c r="D162" s="6" t="s">
        <v>8</v>
      </c>
      <c r="E162" s="7">
        <v>2</v>
      </c>
      <c r="F162" s="7">
        <v>1763.31</v>
      </c>
      <c r="G162" s="3">
        <f t="shared" si="2"/>
        <v>3526.62</v>
      </c>
      <c r="H162" s="22"/>
      <c r="I162" s="22"/>
      <c r="J162" s="22"/>
      <c r="K162" s="22"/>
    </row>
    <row r="163" spans="1:11" s="9" customFormat="1">
      <c r="A163" s="1">
        <v>159</v>
      </c>
      <c r="B163" s="6" t="s">
        <v>181</v>
      </c>
      <c r="C163" s="6" t="s">
        <v>182</v>
      </c>
      <c r="D163" s="6" t="s">
        <v>58</v>
      </c>
      <c r="E163" s="7">
        <v>1</v>
      </c>
      <c r="F163" s="8">
        <v>1607.03</v>
      </c>
      <c r="G163" s="3">
        <f t="shared" si="2"/>
        <v>1607.03</v>
      </c>
      <c r="H163" s="22"/>
      <c r="I163" s="22"/>
      <c r="J163" s="22"/>
      <c r="K163" s="22"/>
    </row>
    <row r="164" spans="1:11" s="9" customFormat="1">
      <c r="A164" s="1">
        <v>160</v>
      </c>
      <c r="B164" s="6" t="s">
        <v>183</v>
      </c>
      <c r="C164" s="6" t="s">
        <v>184</v>
      </c>
      <c r="D164" s="6" t="s">
        <v>58</v>
      </c>
      <c r="E164" s="7">
        <v>10</v>
      </c>
      <c r="F164" s="7">
        <v>460.97</v>
      </c>
      <c r="G164" s="3">
        <f t="shared" si="2"/>
        <v>4609.7000000000007</v>
      </c>
      <c r="H164" s="22"/>
      <c r="I164" s="22"/>
      <c r="J164" s="22"/>
      <c r="K164" s="22"/>
    </row>
    <row r="165" spans="1:11" s="9" customFormat="1">
      <c r="A165" s="1">
        <v>161</v>
      </c>
      <c r="B165" s="6" t="s">
        <v>185</v>
      </c>
      <c r="C165" s="6" t="s">
        <v>186</v>
      </c>
      <c r="D165" s="6" t="s">
        <v>65</v>
      </c>
      <c r="E165" s="7">
        <v>1</v>
      </c>
      <c r="F165" s="8">
        <v>147.6</v>
      </c>
      <c r="G165" s="3">
        <f t="shared" si="2"/>
        <v>147.6</v>
      </c>
      <c r="H165" s="22"/>
      <c r="I165" s="22"/>
      <c r="J165" s="22"/>
      <c r="K165" s="22"/>
    </row>
    <row r="166" spans="1:11" s="9" customFormat="1" ht="25.5">
      <c r="A166" s="1">
        <v>162</v>
      </c>
      <c r="B166" s="6" t="s">
        <v>187</v>
      </c>
      <c r="C166" s="6" t="s">
        <v>188</v>
      </c>
      <c r="D166" s="6" t="s">
        <v>44</v>
      </c>
      <c r="E166" s="7">
        <v>1</v>
      </c>
      <c r="F166" s="7">
        <v>35762.03</v>
      </c>
      <c r="G166" s="3">
        <f t="shared" si="2"/>
        <v>35762.03</v>
      </c>
      <c r="H166" s="22"/>
      <c r="I166" s="22"/>
      <c r="J166" s="22"/>
      <c r="K166" s="22"/>
    </row>
    <row r="167" spans="1:11" s="9" customFormat="1" ht="25.5">
      <c r="A167" s="1">
        <v>163</v>
      </c>
      <c r="B167" s="6" t="s">
        <v>189</v>
      </c>
      <c r="C167" s="6" t="s">
        <v>190</v>
      </c>
      <c r="D167" s="6" t="s">
        <v>44</v>
      </c>
      <c r="E167" s="7">
        <v>1</v>
      </c>
      <c r="F167" s="8">
        <v>35762.03</v>
      </c>
      <c r="G167" s="3">
        <f t="shared" si="2"/>
        <v>35762.03</v>
      </c>
      <c r="H167" s="22"/>
      <c r="I167" s="22"/>
      <c r="J167" s="22"/>
      <c r="K167" s="22"/>
    </row>
    <row r="168" spans="1:11" s="9" customFormat="1">
      <c r="A168" s="1">
        <v>164</v>
      </c>
      <c r="B168" s="6" t="s">
        <v>191</v>
      </c>
      <c r="C168" s="6" t="s">
        <v>192</v>
      </c>
      <c r="D168" s="6" t="s">
        <v>44</v>
      </c>
      <c r="E168" s="7">
        <v>1</v>
      </c>
      <c r="F168" s="7">
        <v>122252.6</v>
      </c>
      <c r="G168" s="3">
        <f t="shared" si="2"/>
        <v>122252.6</v>
      </c>
      <c r="H168" s="22"/>
      <c r="I168" s="22"/>
      <c r="J168" s="22"/>
      <c r="K168" s="22"/>
    </row>
    <row r="169" spans="1:11" s="9" customFormat="1" ht="25.5">
      <c r="A169" s="1">
        <v>165</v>
      </c>
      <c r="B169" s="6" t="s">
        <v>193</v>
      </c>
      <c r="C169" s="6" t="s">
        <v>194</v>
      </c>
      <c r="D169" s="6" t="s">
        <v>44</v>
      </c>
      <c r="E169" s="7">
        <v>5</v>
      </c>
      <c r="F169" s="8">
        <v>37366.22</v>
      </c>
      <c r="G169" s="3">
        <f t="shared" si="2"/>
        <v>186831.1</v>
      </c>
      <c r="H169" s="22"/>
      <c r="I169" s="22"/>
      <c r="J169" s="22"/>
      <c r="K169" s="22"/>
    </row>
    <row r="170" spans="1:11" s="9" customFormat="1" ht="25.5">
      <c r="A170" s="1">
        <v>166</v>
      </c>
      <c r="B170" s="6" t="s">
        <v>195</v>
      </c>
      <c r="C170" s="6" t="s">
        <v>194</v>
      </c>
      <c r="D170" s="6" t="s">
        <v>44</v>
      </c>
      <c r="E170" s="7">
        <v>5</v>
      </c>
      <c r="F170" s="7">
        <v>37366.22</v>
      </c>
      <c r="G170" s="3">
        <f t="shared" si="2"/>
        <v>186831.1</v>
      </c>
      <c r="H170" s="22"/>
      <c r="I170" s="22"/>
      <c r="J170" s="22"/>
      <c r="K170" s="22"/>
    </row>
    <row r="171" spans="1:11" s="9" customFormat="1" ht="25.5">
      <c r="A171" s="1">
        <v>167</v>
      </c>
      <c r="B171" s="6" t="s">
        <v>196</v>
      </c>
      <c r="C171" s="6" t="s">
        <v>197</v>
      </c>
      <c r="D171" s="6" t="s">
        <v>44</v>
      </c>
      <c r="E171" s="7">
        <v>20</v>
      </c>
      <c r="F171" s="8">
        <v>3516.6</v>
      </c>
      <c r="G171" s="3">
        <f t="shared" si="2"/>
        <v>70332</v>
      </c>
      <c r="H171" s="22"/>
      <c r="I171" s="22"/>
      <c r="J171" s="22"/>
      <c r="K171" s="22"/>
    </row>
    <row r="172" spans="1:11" s="9" customFormat="1">
      <c r="A172" s="1">
        <v>168</v>
      </c>
      <c r="B172" s="6" t="s">
        <v>198</v>
      </c>
      <c r="C172" s="6" t="s">
        <v>199</v>
      </c>
      <c r="D172" s="6" t="s">
        <v>44</v>
      </c>
      <c r="E172" s="7">
        <v>50</v>
      </c>
      <c r="F172" s="7">
        <v>18560</v>
      </c>
      <c r="G172" s="3">
        <f t="shared" si="2"/>
        <v>928000</v>
      </c>
      <c r="H172" s="22"/>
      <c r="I172" s="22"/>
      <c r="J172" s="22"/>
      <c r="K172" s="22"/>
    </row>
    <row r="173" spans="1:11" s="9" customFormat="1">
      <c r="A173" s="1">
        <v>169</v>
      </c>
      <c r="B173" s="6" t="s">
        <v>545</v>
      </c>
      <c r="C173" s="6" t="s">
        <v>200</v>
      </c>
      <c r="D173" s="6" t="s">
        <v>44</v>
      </c>
      <c r="E173" s="7">
        <v>20</v>
      </c>
      <c r="F173" s="8">
        <v>58097.599999999999</v>
      </c>
      <c r="G173" s="3">
        <f t="shared" si="2"/>
        <v>1161952</v>
      </c>
      <c r="H173" s="22"/>
      <c r="I173" s="22"/>
      <c r="J173" s="22"/>
      <c r="K173" s="22"/>
    </row>
    <row r="174" spans="1:11" s="9" customFormat="1">
      <c r="A174" s="1">
        <v>170</v>
      </c>
      <c r="B174" s="6" t="s">
        <v>201</v>
      </c>
      <c r="C174" s="6" t="s">
        <v>202</v>
      </c>
      <c r="D174" s="6" t="s">
        <v>44</v>
      </c>
      <c r="E174" s="7">
        <v>20</v>
      </c>
      <c r="F174" s="8">
        <v>14626.6</v>
      </c>
      <c r="G174" s="3">
        <f t="shared" si="2"/>
        <v>292532</v>
      </c>
      <c r="H174" s="22"/>
      <c r="I174" s="22"/>
      <c r="J174" s="22"/>
      <c r="K174" s="22"/>
    </row>
    <row r="175" spans="1:11" s="9" customFormat="1">
      <c r="A175" s="1">
        <v>171</v>
      </c>
      <c r="B175" s="6" t="s">
        <v>203</v>
      </c>
      <c r="C175" s="6" t="s">
        <v>204</v>
      </c>
      <c r="D175" s="6" t="s">
        <v>44</v>
      </c>
      <c r="E175" s="7">
        <v>2</v>
      </c>
      <c r="F175" s="7">
        <v>4077.83</v>
      </c>
      <c r="G175" s="3">
        <f t="shared" si="2"/>
        <v>8155.66</v>
      </c>
      <c r="H175" s="22"/>
      <c r="I175" s="22"/>
      <c r="J175" s="22"/>
      <c r="K175" s="22"/>
    </row>
    <row r="176" spans="1:11" s="9" customFormat="1" ht="38.25">
      <c r="A176" s="1">
        <v>172</v>
      </c>
      <c r="B176" s="6" t="s">
        <v>203</v>
      </c>
      <c r="C176" s="6" t="s">
        <v>205</v>
      </c>
      <c r="D176" s="6" t="s">
        <v>44</v>
      </c>
      <c r="E176" s="7">
        <v>15</v>
      </c>
      <c r="F176" s="8">
        <v>3275.45</v>
      </c>
      <c r="G176" s="3">
        <f t="shared" si="2"/>
        <v>49131.75</v>
      </c>
      <c r="H176" s="22"/>
      <c r="I176" s="22"/>
      <c r="J176" s="22"/>
      <c r="K176" s="22"/>
    </row>
    <row r="177" spans="1:11">
      <c r="A177" s="1">
        <v>173</v>
      </c>
      <c r="B177" s="1" t="s">
        <v>203</v>
      </c>
      <c r="C177" s="1" t="s">
        <v>206</v>
      </c>
      <c r="D177" s="1" t="s">
        <v>44</v>
      </c>
      <c r="E177" s="2">
        <v>2</v>
      </c>
      <c r="F177" s="2">
        <v>3952.7</v>
      </c>
      <c r="G177" s="3">
        <f t="shared" si="2"/>
        <v>7905.4</v>
      </c>
      <c r="H177" s="22"/>
      <c r="I177" s="22"/>
      <c r="J177" s="22"/>
      <c r="K177" s="22"/>
    </row>
    <row r="178" spans="1:11" ht="25.5">
      <c r="A178" s="1">
        <v>174</v>
      </c>
      <c r="B178" s="1" t="s">
        <v>203</v>
      </c>
      <c r="C178" s="1" t="s">
        <v>207</v>
      </c>
      <c r="D178" s="1" t="s">
        <v>44</v>
      </c>
      <c r="E178" s="2">
        <v>2</v>
      </c>
      <c r="F178" s="4">
        <v>3594.6</v>
      </c>
      <c r="G178" s="3">
        <f t="shared" si="2"/>
        <v>7189.2</v>
      </c>
      <c r="H178" s="22"/>
      <c r="I178" s="22"/>
      <c r="J178" s="22"/>
      <c r="K178" s="22"/>
    </row>
    <row r="179" spans="1:11">
      <c r="A179" s="1">
        <v>175</v>
      </c>
      <c r="B179" s="1" t="s">
        <v>203</v>
      </c>
      <c r="C179" s="1" t="s">
        <v>208</v>
      </c>
      <c r="D179" s="1" t="s">
        <v>44</v>
      </c>
      <c r="E179" s="2">
        <v>40</v>
      </c>
      <c r="F179" s="2">
        <v>3594.6</v>
      </c>
      <c r="G179" s="3">
        <f t="shared" si="2"/>
        <v>143784</v>
      </c>
      <c r="H179" s="22"/>
      <c r="I179" s="22"/>
      <c r="J179" s="22"/>
      <c r="K179" s="22"/>
    </row>
    <row r="180" spans="1:11">
      <c r="A180" s="1">
        <v>176</v>
      </c>
      <c r="B180" s="1" t="s">
        <v>203</v>
      </c>
      <c r="C180" s="1" t="s">
        <v>209</v>
      </c>
      <c r="D180" s="1" t="s">
        <v>44</v>
      </c>
      <c r="E180" s="2">
        <v>15</v>
      </c>
      <c r="F180" s="4">
        <v>3594.6</v>
      </c>
      <c r="G180" s="3">
        <f t="shared" si="2"/>
        <v>53919</v>
      </c>
      <c r="H180" s="22"/>
      <c r="I180" s="22"/>
      <c r="J180" s="22"/>
      <c r="K180" s="22"/>
    </row>
    <row r="181" spans="1:11" ht="38.25">
      <c r="A181" s="1">
        <v>177</v>
      </c>
      <c r="B181" s="1" t="s">
        <v>203</v>
      </c>
      <c r="C181" s="1" t="s">
        <v>210</v>
      </c>
      <c r="D181" s="1" t="s">
        <v>44</v>
      </c>
      <c r="E181" s="2">
        <v>25</v>
      </c>
      <c r="F181" s="2">
        <v>3164.6</v>
      </c>
      <c r="G181" s="3">
        <f t="shared" si="2"/>
        <v>79115</v>
      </c>
      <c r="H181" s="22"/>
      <c r="I181" s="22"/>
      <c r="J181" s="22"/>
      <c r="K181" s="22"/>
    </row>
    <row r="182" spans="1:11" ht="38.25">
      <c r="A182" s="1">
        <v>178</v>
      </c>
      <c r="B182" s="1" t="s">
        <v>203</v>
      </c>
      <c r="C182" s="1" t="s">
        <v>205</v>
      </c>
      <c r="D182" s="1" t="s">
        <v>44</v>
      </c>
      <c r="E182" s="2">
        <v>12</v>
      </c>
      <c r="F182" s="4">
        <v>3164.6</v>
      </c>
      <c r="G182" s="3">
        <f t="shared" si="2"/>
        <v>37975.199999999997</v>
      </c>
      <c r="H182" s="22"/>
      <c r="I182" s="22"/>
      <c r="J182" s="22"/>
      <c r="K182" s="22"/>
    </row>
    <row r="183" spans="1:11">
      <c r="A183" s="1">
        <v>179</v>
      </c>
      <c r="B183" s="1" t="s">
        <v>211</v>
      </c>
      <c r="C183" s="1" t="s">
        <v>212</v>
      </c>
      <c r="D183" s="1" t="s">
        <v>213</v>
      </c>
      <c r="E183" s="2">
        <v>1000</v>
      </c>
      <c r="F183" s="2">
        <v>372.6</v>
      </c>
      <c r="G183" s="3">
        <f t="shared" si="2"/>
        <v>372600</v>
      </c>
      <c r="H183" s="22"/>
      <c r="I183" s="22"/>
      <c r="J183" s="22"/>
      <c r="K183" s="22"/>
    </row>
    <row r="184" spans="1:11">
      <c r="A184" s="1">
        <v>180</v>
      </c>
      <c r="B184" s="1" t="s">
        <v>214</v>
      </c>
      <c r="C184" s="1" t="s">
        <v>215</v>
      </c>
      <c r="D184" s="1" t="s">
        <v>213</v>
      </c>
      <c r="E184" s="2">
        <v>5</v>
      </c>
      <c r="F184" s="4">
        <v>97.6</v>
      </c>
      <c r="G184" s="3">
        <f t="shared" si="2"/>
        <v>488</v>
      </c>
      <c r="H184" s="22"/>
      <c r="I184" s="22"/>
      <c r="J184" s="22"/>
      <c r="K184" s="22"/>
    </row>
    <row r="185" spans="1:11" ht="63.75">
      <c r="A185" s="1">
        <v>181</v>
      </c>
      <c r="B185" s="1" t="s">
        <v>216</v>
      </c>
      <c r="C185" s="1" t="s">
        <v>217</v>
      </c>
      <c r="D185" s="1" t="s">
        <v>213</v>
      </c>
      <c r="E185" s="2">
        <v>300</v>
      </c>
      <c r="F185" s="2">
        <v>9645</v>
      </c>
      <c r="G185" s="3">
        <f t="shared" si="2"/>
        <v>2893500</v>
      </c>
      <c r="H185" s="22"/>
      <c r="I185" s="22"/>
      <c r="J185" s="22"/>
      <c r="K185" s="22"/>
    </row>
    <row r="186" spans="1:11" ht="113.25" customHeight="1">
      <c r="A186" s="1">
        <v>182</v>
      </c>
      <c r="B186" s="1" t="s">
        <v>218</v>
      </c>
      <c r="C186" s="1" t="s">
        <v>219</v>
      </c>
      <c r="D186" s="1" t="s">
        <v>213</v>
      </c>
      <c r="E186" s="2">
        <v>50</v>
      </c>
      <c r="F186" s="4">
        <v>10497.6</v>
      </c>
      <c r="G186" s="3">
        <f t="shared" si="2"/>
        <v>524880</v>
      </c>
      <c r="H186" s="22"/>
      <c r="I186" s="22"/>
      <c r="J186" s="22"/>
      <c r="K186" s="22"/>
    </row>
    <row r="187" spans="1:11" ht="153.75" customHeight="1">
      <c r="A187" s="1">
        <v>183</v>
      </c>
      <c r="B187" s="1" t="s">
        <v>220</v>
      </c>
      <c r="C187" s="1" t="s">
        <v>221</v>
      </c>
      <c r="D187" s="1" t="s">
        <v>213</v>
      </c>
      <c r="E187" s="2">
        <v>5</v>
      </c>
      <c r="F187" s="2">
        <v>61197.599999999999</v>
      </c>
      <c r="G187" s="3">
        <f t="shared" si="2"/>
        <v>305988</v>
      </c>
      <c r="H187" s="22"/>
      <c r="I187" s="22"/>
      <c r="J187" s="22"/>
      <c r="K187" s="22"/>
    </row>
    <row r="188" spans="1:11" ht="38.25">
      <c r="A188" s="1">
        <v>184</v>
      </c>
      <c r="B188" s="1" t="s">
        <v>222</v>
      </c>
      <c r="C188" s="1" t="s">
        <v>223</v>
      </c>
      <c r="D188" s="1" t="s">
        <v>213</v>
      </c>
      <c r="E188" s="2">
        <v>300</v>
      </c>
      <c r="F188" s="4">
        <v>1204.5999999999999</v>
      </c>
      <c r="G188" s="3">
        <f t="shared" si="2"/>
        <v>361380</v>
      </c>
      <c r="H188" s="22"/>
      <c r="I188" s="22"/>
      <c r="J188" s="22"/>
      <c r="K188" s="22"/>
    </row>
    <row r="189" spans="1:11" ht="38.25">
      <c r="A189" s="1">
        <v>185</v>
      </c>
      <c r="B189" s="1" t="s">
        <v>224</v>
      </c>
      <c r="C189" s="1" t="s">
        <v>225</v>
      </c>
      <c r="D189" s="1" t="s">
        <v>213</v>
      </c>
      <c r="E189" s="2">
        <v>240</v>
      </c>
      <c r="F189" s="2">
        <v>850</v>
      </c>
      <c r="G189" s="3">
        <f t="shared" si="2"/>
        <v>204000</v>
      </c>
      <c r="H189" s="22"/>
      <c r="I189" s="22"/>
      <c r="J189" s="22"/>
      <c r="K189" s="22"/>
    </row>
    <row r="190" spans="1:11" ht="25.5">
      <c r="A190" s="1">
        <v>186</v>
      </c>
      <c r="B190" s="1" t="s">
        <v>226</v>
      </c>
      <c r="C190" s="1" t="s">
        <v>227</v>
      </c>
      <c r="D190" s="1" t="s">
        <v>213</v>
      </c>
      <c r="E190" s="2">
        <v>30</v>
      </c>
      <c r="F190" s="4">
        <v>736.6</v>
      </c>
      <c r="G190" s="3">
        <f t="shared" si="2"/>
        <v>22098</v>
      </c>
      <c r="H190" s="22"/>
      <c r="I190" s="22"/>
      <c r="J190" s="22"/>
      <c r="K190" s="22"/>
    </row>
    <row r="191" spans="1:11">
      <c r="A191" s="1">
        <v>187</v>
      </c>
      <c r="B191" s="1" t="s">
        <v>224</v>
      </c>
      <c r="C191" s="1" t="s">
        <v>228</v>
      </c>
      <c r="D191" s="1" t="s">
        <v>213</v>
      </c>
      <c r="E191" s="2">
        <v>80</v>
      </c>
      <c r="F191" s="2">
        <v>1097.5999999999999</v>
      </c>
      <c r="G191" s="3">
        <f t="shared" si="2"/>
        <v>87808</v>
      </c>
      <c r="H191" s="22"/>
      <c r="I191" s="22"/>
      <c r="J191" s="22"/>
      <c r="K191" s="22"/>
    </row>
    <row r="192" spans="1:11">
      <c r="A192" s="1">
        <v>188</v>
      </c>
      <c r="B192" s="1" t="s">
        <v>226</v>
      </c>
      <c r="C192" s="1" t="s">
        <v>229</v>
      </c>
      <c r="D192" s="1" t="s">
        <v>44</v>
      </c>
      <c r="E192" s="2">
        <v>50</v>
      </c>
      <c r="F192" s="4">
        <v>1097.5999999999999</v>
      </c>
      <c r="G192" s="3">
        <f t="shared" si="2"/>
        <v>54879.999999999993</v>
      </c>
      <c r="H192" s="22"/>
      <c r="I192" s="22"/>
      <c r="J192" s="22"/>
      <c r="K192" s="22"/>
    </row>
    <row r="193" spans="1:11" ht="25.5">
      <c r="A193" s="1">
        <v>189</v>
      </c>
      <c r="B193" s="1" t="s">
        <v>230</v>
      </c>
      <c r="C193" s="1" t="s">
        <v>231</v>
      </c>
      <c r="D193" s="1" t="s">
        <v>213</v>
      </c>
      <c r="E193" s="2">
        <v>3</v>
      </c>
      <c r="F193" s="2">
        <v>2180.6</v>
      </c>
      <c r="G193" s="3">
        <f t="shared" si="2"/>
        <v>6541.7999999999993</v>
      </c>
      <c r="H193" s="22"/>
      <c r="I193" s="22"/>
      <c r="J193" s="22"/>
      <c r="K193" s="22"/>
    </row>
    <row r="194" spans="1:11" ht="25.5">
      <c r="A194" s="1">
        <v>190</v>
      </c>
      <c r="B194" s="1" t="s">
        <v>232</v>
      </c>
      <c r="C194" s="1" t="s">
        <v>233</v>
      </c>
      <c r="D194" s="1" t="s">
        <v>213</v>
      </c>
      <c r="E194" s="2">
        <v>3</v>
      </c>
      <c r="F194" s="4">
        <v>2180.6</v>
      </c>
      <c r="G194" s="3">
        <f t="shared" si="2"/>
        <v>6541.7999999999993</v>
      </c>
      <c r="H194" s="22"/>
      <c r="I194" s="22"/>
      <c r="J194" s="22"/>
      <c r="K194" s="22"/>
    </row>
    <row r="195" spans="1:11" ht="25.5">
      <c r="A195" s="1">
        <v>191</v>
      </c>
      <c r="B195" s="1" t="s">
        <v>232</v>
      </c>
      <c r="C195" s="1" t="s">
        <v>234</v>
      </c>
      <c r="D195" s="1" t="s">
        <v>213</v>
      </c>
      <c r="E195" s="2">
        <v>3</v>
      </c>
      <c r="F195" s="2">
        <v>2180.6</v>
      </c>
      <c r="G195" s="3">
        <f t="shared" si="2"/>
        <v>6541.7999999999993</v>
      </c>
      <c r="H195" s="22"/>
      <c r="I195" s="22"/>
      <c r="J195" s="22"/>
      <c r="K195" s="22"/>
    </row>
    <row r="196" spans="1:11" ht="25.5">
      <c r="A196" s="1">
        <v>192</v>
      </c>
      <c r="B196" s="1" t="s">
        <v>235</v>
      </c>
      <c r="C196" s="1" t="s">
        <v>236</v>
      </c>
      <c r="D196" s="1" t="s">
        <v>213</v>
      </c>
      <c r="E196" s="2">
        <v>3</v>
      </c>
      <c r="F196" s="4">
        <v>2180.6</v>
      </c>
      <c r="G196" s="3">
        <f t="shared" si="2"/>
        <v>6541.7999999999993</v>
      </c>
      <c r="H196" s="22"/>
      <c r="I196" s="22"/>
      <c r="J196" s="22"/>
      <c r="K196" s="22"/>
    </row>
    <row r="197" spans="1:11" ht="25.5">
      <c r="A197" s="1">
        <v>193</v>
      </c>
      <c r="B197" s="1" t="s">
        <v>237</v>
      </c>
      <c r="C197" s="1" t="s">
        <v>238</v>
      </c>
      <c r="D197" s="1" t="s">
        <v>213</v>
      </c>
      <c r="E197" s="2">
        <v>20</v>
      </c>
      <c r="F197" s="2">
        <v>2180.6</v>
      </c>
      <c r="G197" s="3">
        <f t="shared" si="2"/>
        <v>43612</v>
      </c>
      <c r="H197" s="22"/>
      <c r="I197" s="22"/>
      <c r="J197" s="22"/>
      <c r="K197" s="22"/>
    </row>
    <row r="198" spans="1:11" ht="25.5">
      <c r="A198" s="1">
        <v>194</v>
      </c>
      <c r="B198" s="1" t="s">
        <v>239</v>
      </c>
      <c r="C198" s="1" t="s">
        <v>240</v>
      </c>
      <c r="D198" s="1" t="s">
        <v>213</v>
      </c>
      <c r="E198" s="2">
        <v>20</v>
      </c>
      <c r="F198" s="4">
        <v>2180.6</v>
      </c>
      <c r="G198" s="3">
        <f t="shared" ref="G198:G261" si="3">E198*F198</f>
        <v>43612</v>
      </c>
      <c r="H198" s="22"/>
      <c r="I198" s="22"/>
      <c r="J198" s="22"/>
      <c r="K198" s="22"/>
    </row>
    <row r="199" spans="1:11" ht="25.5">
      <c r="A199" s="1">
        <v>195</v>
      </c>
      <c r="B199" s="1" t="s">
        <v>239</v>
      </c>
      <c r="C199" s="1" t="s">
        <v>241</v>
      </c>
      <c r="D199" s="1" t="s">
        <v>213</v>
      </c>
      <c r="E199" s="2">
        <v>20</v>
      </c>
      <c r="F199" s="2">
        <v>2180.6</v>
      </c>
      <c r="G199" s="3">
        <f t="shared" si="3"/>
        <v>43612</v>
      </c>
      <c r="H199" s="22"/>
      <c r="I199" s="22"/>
      <c r="J199" s="22"/>
      <c r="K199" s="22"/>
    </row>
    <row r="200" spans="1:11" ht="25.5">
      <c r="A200" s="1">
        <v>196</v>
      </c>
      <c r="B200" s="1" t="s">
        <v>242</v>
      </c>
      <c r="C200" s="1" t="s">
        <v>243</v>
      </c>
      <c r="D200" s="1" t="s">
        <v>213</v>
      </c>
      <c r="E200" s="2">
        <v>20</v>
      </c>
      <c r="F200" s="4">
        <v>2180.6</v>
      </c>
      <c r="G200" s="3">
        <f t="shared" si="3"/>
        <v>43612</v>
      </c>
      <c r="H200" s="22"/>
      <c r="I200" s="22"/>
      <c r="J200" s="22"/>
      <c r="K200" s="22"/>
    </row>
    <row r="201" spans="1:11">
      <c r="A201" s="1">
        <v>197</v>
      </c>
      <c r="B201" s="1" t="s">
        <v>244</v>
      </c>
      <c r="C201" s="1" t="s">
        <v>245</v>
      </c>
      <c r="D201" s="1" t="s">
        <v>213</v>
      </c>
      <c r="E201" s="2">
        <v>20</v>
      </c>
      <c r="F201" s="2">
        <v>360.6</v>
      </c>
      <c r="G201" s="3">
        <f t="shared" si="3"/>
        <v>7212</v>
      </c>
      <c r="H201" s="22"/>
      <c r="I201" s="22"/>
      <c r="J201" s="22"/>
      <c r="K201" s="22"/>
    </row>
    <row r="202" spans="1:11">
      <c r="A202" s="1">
        <v>198</v>
      </c>
      <c r="B202" s="1" t="s">
        <v>246</v>
      </c>
      <c r="C202" s="1" t="s">
        <v>247</v>
      </c>
      <c r="D202" s="1" t="s">
        <v>213</v>
      </c>
      <c r="E202" s="2">
        <v>40</v>
      </c>
      <c r="F202" s="4">
        <v>461.6</v>
      </c>
      <c r="G202" s="3">
        <f t="shared" si="3"/>
        <v>18464</v>
      </c>
      <c r="H202" s="22"/>
      <c r="I202" s="22"/>
      <c r="J202" s="22"/>
      <c r="K202" s="22"/>
    </row>
    <row r="203" spans="1:11">
      <c r="A203" s="1">
        <v>199</v>
      </c>
      <c r="B203" s="1" t="s">
        <v>246</v>
      </c>
      <c r="C203" s="1" t="s">
        <v>248</v>
      </c>
      <c r="D203" s="1" t="s">
        <v>213</v>
      </c>
      <c r="E203" s="2">
        <v>40</v>
      </c>
      <c r="F203" s="2">
        <v>461.6</v>
      </c>
      <c r="G203" s="3">
        <f t="shared" si="3"/>
        <v>18464</v>
      </c>
      <c r="H203" s="22"/>
      <c r="I203" s="22"/>
      <c r="J203" s="22"/>
      <c r="K203" s="22"/>
    </row>
    <row r="204" spans="1:11">
      <c r="A204" s="1">
        <v>200</v>
      </c>
      <c r="B204" s="1" t="s">
        <v>246</v>
      </c>
      <c r="C204" s="1" t="s">
        <v>249</v>
      </c>
      <c r="D204" s="1" t="s">
        <v>213</v>
      </c>
      <c r="E204" s="2">
        <v>40</v>
      </c>
      <c r="F204" s="4">
        <v>461.6</v>
      </c>
      <c r="G204" s="3">
        <f t="shared" si="3"/>
        <v>18464</v>
      </c>
      <c r="H204" s="22"/>
      <c r="I204" s="22"/>
      <c r="J204" s="22"/>
      <c r="K204" s="22"/>
    </row>
    <row r="205" spans="1:11">
      <c r="A205" s="1">
        <v>201</v>
      </c>
      <c r="B205" s="1" t="s">
        <v>246</v>
      </c>
      <c r="C205" s="1" t="s">
        <v>250</v>
      </c>
      <c r="D205" s="1" t="s">
        <v>213</v>
      </c>
      <c r="E205" s="2">
        <v>20</v>
      </c>
      <c r="F205" s="2">
        <v>461.6</v>
      </c>
      <c r="G205" s="3">
        <f t="shared" si="3"/>
        <v>9232</v>
      </c>
      <c r="H205" s="22"/>
      <c r="I205" s="22"/>
      <c r="J205" s="22"/>
      <c r="K205" s="22"/>
    </row>
    <row r="206" spans="1:11">
      <c r="A206" s="1">
        <v>202</v>
      </c>
      <c r="B206" s="1" t="s">
        <v>246</v>
      </c>
      <c r="C206" s="1" t="s">
        <v>251</v>
      </c>
      <c r="D206" s="1" t="s">
        <v>213</v>
      </c>
      <c r="E206" s="2">
        <v>20</v>
      </c>
      <c r="F206" s="4">
        <v>461.6</v>
      </c>
      <c r="G206" s="3">
        <f t="shared" si="3"/>
        <v>9232</v>
      </c>
      <c r="H206" s="22"/>
      <c r="I206" s="22"/>
      <c r="J206" s="22"/>
      <c r="K206" s="22"/>
    </row>
    <row r="207" spans="1:11">
      <c r="A207" s="1">
        <v>203</v>
      </c>
      <c r="B207" s="1" t="s">
        <v>246</v>
      </c>
      <c r="C207" s="1" t="s">
        <v>252</v>
      </c>
      <c r="D207" s="1" t="s">
        <v>213</v>
      </c>
      <c r="E207" s="2">
        <v>20</v>
      </c>
      <c r="F207" s="2">
        <v>461.6</v>
      </c>
      <c r="G207" s="3">
        <f t="shared" si="3"/>
        <v>9232</v>
      </c>
      <c r="H207" s="22"/>
      <c r="I207" s="22"/>
      <c r="J207" s="22"/>
      <c r="K207" s="22"/>
    </row>
    <row r="208" spans="1:11">
      <c r="A208" s="1">
        <v>204</v>
      </c>
      <c r="B208" s="1" t="s">
        <v>244</v>
      </c>
      <c r="C208" s="1" t="s">
        <v>253</v>
      </c>
      <c r="D208" s="1" t="s">
        <v>213</v>
      </c>
      <c r="E208" s="2">
        <v>150</v>
      </c>
      <c r="F208" s="4">
        <v>461.6</v>
      </c>
      <c r="G208" s="3">
        <f t="shared" si="3"/>
        <v>69240</v>
      </c>
      <c r="H208" s="22"/>
      <c r="I208" s="22"/>
      <c r="J208" s="22"/>
      <c r="K208" s="22"/>
    </row>
    <row r="209" spans="1:11" ht="180" customHeight="1">
      <c r="A209" s="1">
        <v>205</v>
      </c>
      <c r="B209" s="1" t="s">
        <v>254</v>
      </c>
      <c r="C209" s="1" t="s">
        <v>255</v>
      </c>
      <c r="D209" s="1" t="s">
        <v>213</v>
      </c>
      <c r="E209" s="2">
        <v>1000</v>
      </c>
      <c r="F209" s="2">
        <v>1170.5999999999999</v>
      </c>
      <c r="G209" s="3">
        <f t="shared" si="3"/>
        <v>1170600</v>
      </c>
      <c r="H209" s="22"/>
      <c r="I209" s="22"/>
      <c r="J209" s="22"/>
      <c r="K209" s="22"/>
    </row>
    <row r="210" spans="1:11" ht="51">
      <c r="A210" s="1">
        <v>206</v>
      </c>
      <c r="B210" s="1" t="s">
        <v>256</v>
      </c>
      <c r="C210" s="1" t="s">
        <v>257</v>
      </c>
      <c r="D210" s="1" t="s">
        <v>44</v>
      </c>
      <c r="E210" s="2">
        <v>50</v>
      </c>
      <c r="F210" s="4">
        <v>7886.24</v>
      </c>
      <c r="G210" s="3">
        <f t="shared" si="3"/>
        <v>394312</v>
      </c>
      <c r="H210" s="22"/>
      <c r="I210" s="22"/>
      <c r="J210" s="22"/>
      <c r="K210" s="22"/>
    </row>
    <row r="211" spans="1:11" ht="51">
      <c r="A211" s="1">
        <v>207</v>
      </c>
      <c r="B211" s="1" t="s">
        <v>258</v>
      </c>
      <c r="C211" s="1" t="s">
        <v>259</v>
      </c>
      <c r="D211" s="1" t="s">
        <v>44</v>
      </c>
      <c r="E211" s="2">
        <v>25</v>
      </c>
      <c r="F211" s="2">
        <v>5173.6000000000004</v>
      </c>
      <c r="G211" s="3">
        <f t="shared" si="3"/>
        <v>129340.00000000001</v>
      </c>
      <c r="H211" s="22"/>
      <c r="I211" s="22"/>
      <c r="J211" s="22"/>
      <c r="K211" s="22"/>
    </row>
    <row r="212" spans="1:11" ht="25.5">
      <c r="A212" s="1">
        <v>208</v>
      </c>
      <c r="B212" s="1" t="s">
        <v>260</v>
      </c>
      <c r="C212" s="1" t="s">
        <v>261</v>
      </c>
      <c r="D212" s="1" t="s">
        <v>213</v>
      </c>
      <c r="E212" s="2">
        <v>3000</v>
      </c>
      <c r="F212" s="4">
        <v>707.6</v>
      </c>
      <c r="G212" s="3">
        <f t="shared" si="3"/>
        <v>2122800</v>
      </c>
      <c r="H212" s="22"/>
      <c r="I212" s="22"/>
      <c r="J212" s="22"/>
      <c r="K212" s="22"/>
    </row>
    <row r="213" spans="1:11">
      <c r="A213" s="1">
        <v>209</v>
      </c>
      <c r="B213" s="1" t="s">
        <v>260</v>
      </c>
      <c r="C213" s="1" t="s">
        <v>262</v>
      </c>
      <c r="D213" s="1" t="s">
        <v>213</v>
      </c>
      <c r="E213" s="2">
        <v>3000</v>
      </c>
      <c r="F213" s="2">
        <v>197.6</v>
      </c>
      <c r="G213" s="3">
        <f t="shared" si="3"/>
        <v>592800</v>
      </c>
      <c r="H213" s="22"/>
      <c r="I213" s="22"/>
      <c r="J213" s="22"/>
      <c r="K213" s="22"/>
    </row>
    <row r="214" spans="1:11" ht="25.5">
      <c r="A214" s="1">
        <v>210</v>
      </c>
      <c r="B214" s="1" t="s">
        <v>263</v>
      </c>
      <c r="C214" s="1" t="s">
        <v>264</v>
      </c>
      <c r="D214" s="1" t="s">
        <v>213</v>
      </c>
      <c r="E214" s="2">
        <v>125</v>
      </c>
      <c r="F214" s="4">
        <v>39.6</v>
      </c>
      <c r="G214" s="3">
        <f t="shared" si="3"/>
        <v>4950</v>
      </c>
      <c r="H214" s="22"/>
      <c r="I214" s="22"/>
      <c r="J214" s="22"/>
      <c r="K214" s="22"/>
    </row>
    <row r="215" spans="1:11">
      <c r="A215" s="1">
        <v>211</v>
      </c>
      <c r="B215" s="1" t="s">
        <v>265</v>
      </c>
      <c r="C215" s="1" t="s">
        <v>266</v>
      </c>
      <c r="D215" s="1" t="s">
        <v>213</v>
      </c>
      <c r="E215" s="2">
        <v>3000</v>
      </c>
      <c r="F215" s="2">
        <v>155</v>
      </c>
      <c r="G215" s="3">
        <f t="shared" si="3"/>
        <v>465000</v>
      </c>
      <c r="H215" s="22"/>
      <c r="I215" s="22"/>
      <c r="J215" s="22"/>
      <c r="K215" s="22"/>
    </row>
    <row r="216" spans="1:11">
      <c r="A216" s="1">
        <v>212</v>
      </c>
      <c r="B216" s="1" t="s">
        <v>265</v>
      </c>
      <c r="C216" s="1" t="s">
        <v>267</v>
      </c>
      <c r="D216" s="1" t="s">
        <v>213</v>
      </c>
      <c r="E216" s="2">
        <v>3000</v>
      </c>
      <c r="F216" s="4">
        <v>155</v>
      </c>
      <c r="G216" s="3">
        <f t="shared" si="3"/>
        <v>465000</v>
      </c>
      <c r="H216" s="22"/>
      <c r="I216" s="22"/>
      <c r="J216" s="22"/>
      <c r="K216" s="22"/>
    </row>
    <row r="217" spans="1:11">
      <c r="A217" s="1">
        <v>213</v>
      </c>
      <c r="B217" s="1" t="s">
        <v>265</v>
      </c>
      <c r="C217" s="1" t="s">
        <v>268</v>
      </c>
      <c r="D217" s="1" t="s">
        <v>213</v>
      </c>
      <c r="E217" s="2">
        <v>1000</v>
      </c>
      <c r="F217" s="2">
        <v>155</v>
      </c>
      <c r="G217" s="3">
        <f t="shared" si="3"/>
        <v>155000</v>
      </c>
      <c r="H217" s="22"/>
      <c r="I217" s="22"/>
      <c r="J217" s="22"/>
      <c r="K217" s="22"/>
    </row>
    <row r="218" spans="1:11">
      <c r="A218" s="1">
        <v>214</v>
      </c>
      <c r="B218" s="1" t="s">
        <v>265</v>
      </c>
      <c r="C218" s="1" t="s">
        <v>269</v>
      </c>
      <c r="D218" s="1" t="s">
        <v>213</v>
      </c>
      <c r="E218" s="2">
        <v>3000</v>
      </c>
      <c r="F218" s="4">
        <v>155</v>
      </c>
      <c r="G218" s="3">
        <f t="shared" si="3"/>
        <v>465000</v>
      </c>
      <c r="H218" s="22"/>
      <c r="I218" s="22"/>
      <c r="J218" s="22"/>
      <c r="K218" s="22"/>
    </row>
    <row r="219" spans="1:11" ht="51">
      <c r="A219" s="1">
        <v>215</v>
      </c>
      <c r="B219" s="1" t="s">
        <v>270</v>
      </c>
      <c r="C219" s="1" t="s">
        <v>271</v>
      </c>
      <c r="D219" s="1" t="s">
        <v>213</v>
      </c>
      <c r="E219" s="2">
        <v>15</v>
      </c>
      <c r="F219" s="2">
        <v>1319.65</v>
      </c>
      <c r="G219" s="3">
        <f t="shared" si="3"/>
        <v>19794.75</v>
      </c>
      <c r="H219" s="22"/>
      <c r="I219" s="22"/>
      <c r="J219" s="22"/>
      <c r="K219" s="22"/>
    </row>
    <row r="220" spans="1:11" ht="51">
      <c r="A220" s="1">
        <v>216</v>
      </c>
      <c r="B220" s="1" t="s">
        <v>272</v>
      </c>
      <c r="C220" s="1" t="s">
        <v>273</v>
      </c>
      <c r="D220" s="1" t="s">
        <v>213</v>
      </c>
      <c r="E220" s="2">
        <v>25</v>
      </c>
      <c r="F220" s="4">
        <v>8070.6</v>
      </c>
      <c r="G220" s="3">
        <f t="shared" si="3"/>
        <v>201765</v>
      </c>
      <c r="H220" s="22"/>
      <c r="I220" s="22"/>
      <c r="J220" s="22"/>
      <c r="K220" s="22"/>
    </row>
    <row r="221" spans="1:11" ht="25.5">
      <c r="A221" s="1">
        <v>217</v>
      </c>
      <c r="B221" s="1" t="s">
        <v>274</v>
      </c>
      <c r="C221" s="1" t="s">
        <v>275</v>
      </c>
      <c r="D221" s="1" t="s">
        <v>213</v>
      </c>
      <c r="E221" s="2">
        <v>20</v>
      </c>
      <c r="F221" s="2">
        <v>2685</v>
      </c>
      <c r="G221" s="3">
        <f t="shared" si="3"/>
        <v>53700</v>
      </c>
      <c r="H221" s="22"/>
      <c r="I221" s="22"/>
      <c r="J221" s="22"/>
      <c r="K221" s="22"/>
    </row>
    <row r="222" spans="1:11" ht="25.5">
      <c r="A222" s="1">
        <v>218</v>
      </c>
      <c r="B222" s="1" t="s">
        <v>276</v>
      </c>
      <c r="C222" s="1" t="s">
        <v>277</v>
      </c>
      <c r="D222" s="1" t="s">
        <v>213</v>
      </c>
      <c r="E222" s="2">
        <v>200</v>
      </c>
      <c r="F222" s="4">
        <v>353.5</v>
      </c>
      <c r="G222" s="3">
        <f t="shared" si="3"/>
        <v>70700</v>
      </c>
      <c r="H222" s="22"/>
      <c r="I222" s="22"/>
      <c r="J222" s="22"/>
      <c r="K222" s="22"/>
    </row>
    <row r="223" spans="1:11">
      <c r="A223" s="1">
        <v>219</v>
      </c>
      <c r="B223" s="1" t="s">
        <v>278</v>
      </c>
      <c r="C223" s="1" t="s">
        <v>279</v>
      </c>
      <c r="D223" s="1" t="s">
        <v>280</v>
      </c>
      <c r="E223" s="2">
        <v>30</v>
      </c>
      <c r="F223" s="2">
        <v>1047.5999999999999</v>
      </c>
      <c r="G223" s="3">
        <f t="shared" si="3"/>
        <v>31427.999999999996</v>
      </c>
      <c r="H223" s="22"/>
      <c r="I223" s="22"/>
      <c r="J223" s="22"/>
      <c r="K223" s="22"/>
    </row>
    <row r="224" spans="1:11">
      <c r="A224" s="1">
        <v>220</v>
      </c>
      <c r="B224" s="1" t="s">
        <v>281</v>
      </c>
      <c r="C224" s="1" t="s">
        <v>282</v>
      </c>
      <c r="D224" s="1" t="s">
        <v>280</v>
      </c>
      <c r="E224" s="2">
        <v>30</v>
      </c>
      <c r="F224" s="4">
        <v>977.6</v>
      </c>
      <c r="G224" s="3">
        <f t="shared" si="3"/>
        <v>29328</v>
      </c>
      <c r="H224" s="22"/>
      <c r="I224" s="22"/>
      <c r="J224" s="22"/>
      <c r="K224" s="22"/>
    </row>
    <row r="225" spans="1:11">
      <c r="A225" s="1">
        <v>221</v>
      </c>
      <c r="B225" s="1" t="s">
        <v>283</v>
      </c>
      <c r="C225" s="1" t="s">
        <v>284</v>
      </c>
      <c r="D225" s="1" t="s">
        <v>58</v>
      </c>
      <c r="E225" s="2">
        <v>100</v>
      </c>
      <c r="F225" s="2">
        <v>647.6</v>
      </c>
      <c r="G225" s="3">
        <f t="shared" si="3"/>
        <v>64760</v>
      </c>
      <c r="H225" s="22"/>
      <c r="I225" s="22"/>
      <c r="J225" s="22"/>
      <c r="K225" s="22"/>
    </row>
    <row r="226" spans="1:11" ht="89.25">
      <c r="A226" s="1">
        <v>222</v>
      </c>
      <c r="B226" s="1" t="s">
        <v>285</v>
      </c>
      <c r="C226" s="1" t="s">
        <v>286</v>
      </c>
      <c r="D226" s="1" t="s">
        <v>213</v>
      </c>
      <c r="E226" s="2">
        <v>2000</v>
      </c>
      <c r="F226" s="4">
        <v>87.6</v>
      </c>
      <c r="G226" s="3">
        <f t="shared" si="3"/>
        <v>175200</v>
      </c>
      <c r="H226" s="22"/>
      <c r="I226" s="22"/>
      <c r="J226" s="22"/>
      <c r="K226" s="22"/>
    </row>
    <row r="227" spans="1:11">
      <c r="A227" s="1">
        <v>223</v>
      </c>
      <c r="B227" s="1" t="s">
        <v>287</v>
      </c>
      <c r="C227" s="1" t="s">
        <v>288</v>
      </c>
      <c r="D227" s="1" t="s">
        <v>58</v>
      </c>
      <c r="E227" s="2">
        <v>10</v>
      </c>
      <c r="F227" s="2">
        <v>2991.6</v>
      </c>
      <c r="G227" s="3">
        <f t="shared" si="3"/>
        <v>29916</v>
      </c>
      <c r="H227" s="22"/>
      <c r="I227" s="22"/>
      <c r="J227" s="22"/>
      <c r="K227" s="22"/>
    </row>
    <row r="228" spans="1:11">
      <c r="A228" s="1">
        <v>224</v>
      </c>
      <c r="B228" s="1" t="s">
        <v>289</v>
      </c>
      <c r="C228" s="1" t="s">
        <v>290</v>
      </c>
      <c r="D228" s="1" t="s">
        <v>58</v>
      </c>
      <c r="E228" s="2">
        <v>5</v>
      </c>
      <c r="F228" s="4">
        <v>3096.39</v>
      </c>
      <c r="G228" s="3">
        <f t="shared" si="3"/>
        <v>15481.949999999999</v>
      </c>
      <c r="H228" s="22"/>
      <c r="I228" s="22"/>
      <c r="J228" s="22"/>
      <c r="K228" s="22"/>
    </row>
    <row r="229" spans="1:11">
      <c r="A229" s="1">
        <v>225</v>
      </c>
      <c r="B229" s="1" t="s">
        <v>291</v>
      </c>
      <c r="C229" s="1" t="s">
        <v>292</v>
      </c>
      <c r="D229" s="1" t="s">
        <v>293</v>
      </c>
      <c r="E229" s="2">
        <v>150</v>
      </c>
      <c r="F229" s="2">
        <v>497.6</v>
      </c>
      <c r="G229" s="3">
        <f t="shared" si="3"/>
        <v>74640</v>
      </c>
      <c r="H229" s="22"/>
      <c r="I229" s="22"/>
      <c r="J229" s="22"/>
      <c r="K229" s="22"/>
    </row>
    <row r="230" spans="1:11">
      <c r="A230" s="1">
        <v>226</v>
      </c>
      <c r="B230" s="1" t="s">
        <v>294</v>
      </c>
      <c r="C230" s="1" t="s">
        <v>295</v>
      </c>
      <c r="D230" s="1" t="s">
        <v>293</v>
      </c>
      <c r="E230" s="2">
        <v>40</v>
      </c>
      <c r="F230" s="4">
        <v>337.6</v>
      </c>
      <c r="G230" s="3">
        <f t="shared" si="3"/>
        <v>13504</v>
      </c>
      <c r="H230" s="22"/>
      <c r="I230" s="22"/>
      <c r="J230" s="22"/>
      <c r="K230" s="22"/>
    </row>
    <row r="231" spans="1:11">
      <c r="A231" s="1">
        <v>227</v>
      </c>
      <c r="B231" s="1" t="s">
        <v>291</v>
      </c>
      <c r="C231" s="1" t="s">
        <v>296</v>
      </c>
      <c r="D231" s="1" t="s">
        <v>293</v>
      </c>
      <c r="E231" s="2">
        <v>100</v>
      </c>
      <c r="F231" s="2">
        <v>277.60000000000002</v>
      </c>
      <c r="G231" s="3">
        <f t="shared" si="3"/>
        <v>27760.000000000004</v>
      </c>
      <c r="H231" s="22"/>
      <c r="I231" s="22"/>
      <c r="J231" s="22"/>
      <c r="K231" s="22"/>
    </row>
    <row r="232" spans="1:11" ht="25.5">
      <c r="A232" s="1">
        <v>228</v>
      </c>
      <c r="B232" s="1" t="s">
        <v>297</v>
      </c>
      <c r="C232" s="1" t="s">
        <v>298</v>
      </c>
      <c r="D232" s="1" t="s">
        <v>213</v>
      </c>
      <c r="E232" s="2">
        <v>1200</v>
      </c>
      <c r="F232" s="4">
        <v>75</v>
      </c>
      <c r="G232" s="3">
        <f t="shared" si="3"/>
        <v>90000</v>
      </c>
      <c r="H232" s="22"/>
      <c r="I232" s="22"/>
      <c r="J232" s="22"/>
      <c r="K232" s="22"/>
    </row>
    <row r="233" spans="1:11">
      <c r="A233" s="1">
        <v>229</v>
      </c>
      <c r="B233" s="1" t="s">
        <v>541</v>
      </c>
      <c r="C233" s="1" t="s">
        <v>541</v>
      </c>
      <c r="D233" s="1" t="s">
        <v>213</v>
      </c>
      <c r="E233" s="2">
        <v>3000</v>
      </c>
      <c r="F233" s="2">
        <v>1297.5999999999999</v>
      </c>
      <c r="G233" s="3">
        <f t="shared" si="3"/>
        <v>3892799.9999999995</v>
      </c>
      <c r="H233" s="22"/>
      <c r="I233" s="22"/>
      <c r="J233" s="22"/>
      <c r="K233" s="22"/>
    </row>
    <row r="234" spans="1:11" ht="38.25">
      <c r="A234" s="1">
        <v>230</v>
      </c>
      <c r="B234" s="1" t="s">
        <v>299</v>
      </c>
      <c r="C234" s="1" t="s">
        <v>300</v>
      </c>
      <c r="D234" s="1" t="s">
        <v>213</v>
      </c>
      <c r="E234" s="2">
        <v>50</v>
      </c>
      <c r="F234" s="4">
        <v>190.6</v>
      </c>
      <c r="G234" s="3">
        <f t="shared" si="3"/>
        <v>9530</v>
      </c>
      <c r="H234" s="22"/>
      <c r="I234" s="22"/>
      <c r="J234" s="22"/>
      <c r="K234" s="22"/>
    </row>
    <row r="235" spans="1:11">
      <c r="A235" s="1">
        <v>231</v>
      </c>
      <c r="B235" s="1" t="s">
        <v>299</v>
      </c>
      <c r="C235" s="1" t="s">
        <v>301</v>
      </c>
      <c r="D235" s="1" t="s">
        <v>213</v>
      </c>
      <c r="E235" s="2">
        <v>1200</v>
      </c>
      <c r="F235" s="2">
        <v>117.6</v>
      </c>
      <c r="G235" s="3">
        <f t="shared" si="3"/>
        <v>141120</v>
      </c>
      <c r="H235" s="22"/>
      <c r="I235" s="22"/>
      <c r="J235" s="22"/>
      <c r="K235" s="22"/>
    </row>
    <row r="236" spans="1:11">
      <c r="A236" s="1">
        <v>232</v>
      </c>
      <c r="B236" s="1" t="s">
        <v>299</v>
      </c>
      <c r="C236" s="1" t="s">
        <v>302</v>
      </c>
      <c r="D236" s="1" t="s">
        <v>213</v>
      </c>
      <c r="E236" s="2">
        <v>3000</v>
      </c>
      <c r="F236" s="4">
        <v>207.6</v>
      </c>
      <c r="G236" s="3">
        <f t="shared" si="3"/>
        <v>622800</v>
      </c>
      <c r="H236" s="22"/>
      <c r="I236" s="22"/>
      <c r="J236" s="22"/>
      <c r="K236" s="22"/>
    </row>
    <row r="237" spans="1:11">
      <c r="A237" s="1">
        <v>233</v>
      </c>
      <c r="B237" s="1" t="s">
        <v>303</v>
      </c>
      <c r="C237" s="1" t="s">
        <v>304</v>
      </c>
      <c r="D237" s="1" t="s">
        <v>213</v>
      </c>
      <c r="E237" s="2">
        <v>25</v>
      </c>
      <c r="F237" s="2">
        <v>1377.6</v>
      </c>
      <c r="G237" s="3">
        <f t="shared" si="3"/>
        <v>34440</v>
      </c>
      <c r="H237" s="22"/>
      <c r="I237" s="22"/>
      <c r="J237" s="22"/>
      <c r="K237" s="22"/>
    </row>
    <row r="238" spans="1:11">
      <c r="A238" s="1">
        <v>234</v>
      </c>
      <c r="B238" s="1" t="s">
        <v>305</v>
      </c>
      <c r="C238" s="1" t="s">
        <v>306</v>
      </c>
      <c r="D238" s="1" t="s">
        <v>66</v>
      </c>
      <c r="E238" s="2">
        <v>6</v>
      </c>
      <c r="F238" s="4">
        <v>4650</v>
      </c>
      <c r="G238" s="3">
        <f t="shared" si="3"/>
        <v>27900</v>
      </c>
      <c r="H238" s="22"/>
      <c r="I238" s="22"/>
      <c r="J238" s="22"/>
      <c r="K238" s="22"/>
    </row>
    <row r="239" spans="1:11">
      <c r="A239" s="1">
        <v>235</v>
      </c>
      <c r="B239" s="1" t="s">
        <v>307</v>
      </c>
      <c r="C239" s="1" t="s">
        <v>308</v>
      </c>
      <c r="D239" s="1" t="s">
        <v>293</v>
      </c>
      <c r="E239" s="2">
        <v>50</v>
      </c>
      <c r="F239" s="2">
        <v>4852.6000000000004</v>
      </c>
      <c r="G239" s="3">
        <f t="shared" si="3"/>
        <v>242630.00000000003</v>
      </c>
      <c r="H239" s="22"/>
      <c r="I239" s="22"/>
      <c r="J239" s="22"/>
      <c r="K239" s="22"/>
    </row>
    <row r="240" spans="1:11" ht="25.5">
      <c r="A240" s="1">
        <v>236</v>
      </c>
      <c r="B240" s="1" t="s">
        <v>309</v>
      </c>
      <c r="C240" s="1" t="s">
        <v>310</v>
      </c>
      <c r="D240" s="1" t="s">
        <v>213</v>
      </c>
      <c r="E240" s="2">
        <v>600</v>
      </c>
      <c r="F240" s="4">
        <v>2545</v>
      </c>
      <c r="G240" s="3">
        <f t="shared" si="3"/>
        <v>1527000</v>
      </c>
      <c r="H240" s="22"/>
      <c r="I240" s="22"/>
      <c r="J240" s="22"/>
      <c r="K240" s="22"/>
    </row>
    <row r="241" spans="1:11" ht="25.5">
      <c r="A241" s="1">
        <v>237</v>
      </c>
      <c r="B241" s="1" t="s">
        <v>309</v>
      </c>
      <c r="C241" s="1" t="s">
        <v>311</v>
      </c>
      <c r="D241" s="1" t="s">
        <v>213</v>
      </c>
      <c r="E241" s="2">
        <v>100</v>
      </c>
      <c r="F241" s="2">
        <v>2545</v>
      </c>
      <c r="G241" s="3">
        <f t="shared" si="3"/>
        <v>254500</v>
      </c>
      <c r="H241" s="22"/>
      <c r="I241" s="22"/>
      <c r="J241" s="22"/>
      <c r="K241" s="22"/>
    </row>
    <row r="242" spans="1:11">
      <c r="A242" s="1">
        <v>238</v>
      </c>
      <c r="B242" s="1" t="s">
        <v>312</v>
      </c>
      <c r="C242" s="1" t="s">
        <v>313</v>
      </c>
      <c r="D242" s="1" t="s">
        <v>213</v>
      </c>
      <c r="E242" s="2">
        <v>50</v>
      </c>
      <c r="F242" s="4">
        <v>376.45</v>
      </c>
      <c r="G242" s="3">
        <f t="shared" si="3"/>
        <v>18822.5</v>
      </c>
      <c r="H242" s="22"/>
      <c r="I242" s="22"/>
      <c r="J242" s="22"/>
      <c r="K242" s="22"/>
    </row>
    <row r="243" spans="1:11">
      <c r="A243" s="1">
        <v>239</v>
      </c>
      <c r="B243" s="1" t="s">
        <v>314</v>
      </c>
      <c r="C243" s="1" t="s">
        <v>315</v>
      </c>
      <c r="D243" s="1" t="s">
        <v>213</v>
      </c>
      <c r="E243" s="2">
        <v>150</v>
      </c>
      <c r="F243" s="2">
        <v>376.95</v>
      </c>
      <c r="G243" s="3">
        <f t="shared" si="3"/>
        <v>56542.5</v>
      </c>
      <c r="H243" s="22"/>
      <c r="I243" s="22"/>
      <c r="J243" s="22"/>
      <c r="K243" s="22"/>
    </row>
    <row r="244" spans="1:11">
      <c r="A244" s="1">
        <v>240</v>
      </c>
      <c r="B244" s="1" t="s">
        <v>314</v>
      </c>
      <c r="C244" s="1" t="s">
        <v>316</v>
      </c>
      <c r="D244" s="1" t="s">
        <v>213</v>
      </c>
      <c r="E244" s="2">
        <v>500</v>
      </c>
      <c r="F244" s="4">
        <v>376.95</v>
      </c>
      <c r="G244" s="3">
        <f t="shared" si="3"/>
        <v>188475</v>
      </c>
      <c r="H244" s="22"/>
      <c r="I244" s="22"/>
      <c r="J244" s="22"/>
      <c r="K244" s="22"/>
    </row>
    <row r="245" spans="1:11">
      <c r="A245" s="1">
        <v>241</v>
      </c>
      <c r="B245" s="1" t="s">
        <v>314</v>
      </c>
      <c r="C245" s="1" t="s">
        <v>317</v>
      </c>
      <c r="D245" s="1" t="s">
        <v>213</v>
      </c>
      <c r="E245" s="2">
        <v>500</v>
      </c>
      <c r="F245" s="2">
        <v>355.6</v>
      </c>
      <c r="G245" s="3">
        <f t="shared" si="3"/>
        <v>177800</v>
      </c>
      <c r="H245" s="22"/>
      <c r="I245" s="22"/>
      <c r="J245" s="22"/>
      <c r="K245" s="22"/>
    </row>
    <row r="246" spans="1:11">
      <c r="A246" s="1">
        <v>242</v>
      </c>
      <c r="B246" s="1" t="s">
        <v>318</v>
      </c>
      <c r="C246" s="1" t="s">
        <v>319</v>
      </c>
      <c r="D246" s="1" t="s">
        <v>213</v>
      </c>
      <c r="E246" s="2">
        <v>1500</v>
      </c>
      <c r="F246" s="4">
        <v>227.6</v>
      </c>
      <c r="G246" s="3">
        <f t="shared" si="3"/>
        <v>341400</v>
      </c>
      <c r="H246" s="22"/>
      <c r="I246" s="22"/>
      <c r="J246" s="22"/>
      <c r="K246" s="22"/>
    </row>
    <row r="247" spans="1:11" ht="102">
      <c r="A247" s="1">
        <v>243</v>
      </c>
      <c r="B247" s="1" t="s">
        <v>320</v>
      </c>
      <c r="C247" s="1" t="s">
        <v>321</v>
      </c>
      <c r="D247" s="1" t="s">
        <v>213</v>
      </c>
      <c r="E247" s="2">
        <v>300</v>
      </c>
      <c r="F247" s="2">
        <v>6497.6</v>
      </c>
      <c r="G247" s="3">
        <f t="shared" si="3"/>
        <v>1949280</v>
      </c>
      <c r="H247" s="22"/>
      <c r="I247" s="22"/>
      <c r="J247" s="22"/>
      <c r="K247" s="22"/>
    </row>
    <row r="248" spans="1:11" ht="216.75">
      <c r="A248" s="1">
        <v>244</v>
      </c>
      <c r="B248" s="1" t="s">
        <v>322</v>
      </c>
      <c r="C248" s="1" t="s">
        <v>323</v>
      </c>
      <c r="D248" s="1" t="s">
        <v>213</v>
      </c>
      <c r="E248" s="2">
        <v>300</v>
      </c>
      <c r="F248" s="4">
        <v>6497.6</v>
      </c>
      <c r="G248" s="3">
        <f t="shared" si="3"/>
        <v>1949280</v>
      </c>
      <c r="H248" s="22"/>
      <c r="I248" s="22"/>
      <c r="J248" s="22"/>
      <c r="K248" s="22"/>
    </row>
    <row r="249" spans="1:11" ht="63.75">
      <c r="A249" s="1">
        <v>245</v>
      </c>
      <c r="B249" s="1" t="s">
        <v>324</v>
      </c>
      <c r="C249" s="1" t="s">
        <v>325</v>
      </c>
      <c r="D249" s="1" t="s">
        <v>213</v>
      </c>
      <c r="E249" s="2">
        <v>3600</v>
      </c>
      <c r="F249" s="2">
        <v>237.6</v>
      </c>
      <c r="G249" s="3">
        <f t="shared" si="3"/>
        <v>855360</v>
      </c>
      <c r="H249" s="22"/>
      <c r="I249" s="22"/>
      <c r="J249" s="22"/>
      <c r="K249" s="22"/>
    </row>
    <row r="250" spans="1:11" ht="51">
      <c r="A250" s="1">
        <v>246</v>
      </c>
      <c r="B250" s="1" t="s">
        <v>326</v>
      </c>
      <c r="C250" s="1" t="s">
        <v>327</v>
      </c>
      <c r="D250" s="1" t="s">
        <v>213</v>
      </c>
      <c r="E250" s="2">
        <v>4000</v>
      </c>
      <c r="F250" s="4">
        <v>38</v>
      </c>
      <c r="G250" s="3">
        <f t="shared" si="3"/>
        <v>152000</v>
      </c>
      <c r="H250" s="22"/>
      <c r="I250" s="22"/>
      <c r="J250" s="22"/>
      <c r="K250" s="22"/>
    </row>
    <row r="251" spans="1:11" ht="212.25" customHeight="1">
      <c r="A251" s="1">
        <v>247</v>
      </c>
      <c r="B251" s="1" t="s">
        <v>328</v>
      </c>
      <c r="C251" s="1" t="s">
        <v>329</v>
      </c>
      <c r="D251" s="1" t="s">
        <v>213</v>
      </c>
      <c r="E251" s="2">
        <v>500</v>
      </c>
      <c r="F251" s="2">
        <v>1397.6</v>
      </c>
      <c r="G251" s="3">
        <f t="shared" si="3"/>
        <v>698800</v>
      </c>
      <c r="H251" s="22"/>
      <c r="I251" s="22"/>
      <c r="J251" s="22"/>
      <c r="K251" s="22"/>
    </row>
    <row r="252" spans="1:11" ht="204">
      <c r="A252" s="1">
        <v>248</v>
      </c>
      <c r="B252" s="1" t="s">
        <v>328</v>
      </c>
      <c r="C252" s="1" t="s">
        <v>330</v>
      </c>
      <c r="D252" s="1" t="s">
        <v>213</v>
      </c>
      <c r="E252" s="2">
        <v>300</v>
      </c>
      <c r="F252" s="4">
        <v>1397.6</v>
      </c>
      <c r="G252" s="3">
        <f t="shared" si="3"/>
        <v>419280</v>
      </c>
      <c r="H252" s="22"/>
      <c r="I252" s="22"/>
      <c r="J252" s="22"/>
      <c r="K252" s="22"/>
    </row>
    <row r="253" spans="1:11" ht="204">
      <c r="A253" s="1">
        <v>249</v>
      </c>
      <c r="B253" s="1" t="s">
        <v>328</v>
      </c>
      <c r="C253" s="1" t="s">
        <v>331</v>
      </c>
      <c r="D253" s="1" t="s">
        <v>213</v>
      </c>
      <c r="E253" s="2">
        <v>500</v>
      </c>
      <c r="F253" s="2">
        <v>1397.6</v>
      </c>
      <c r="G253" s="3">
        <f t="shared" si="3"/>
        <v>698800</v>
      </c>
      <c r="H253" s="22"/>
      <c r="I253" s="22"/>
      <c r="J253" s="22"/>
      <c r="K253" s="22"/>
    </row>
    <row r="254" spans="1:11" ht="204">
      <c r="A254" s="1">
        <v>250</v>
      </c>
      <c r="B254" s="1" t="s">
        <v>328</v>
      </c>
      <c r="C254" s="1" t="s">
        <v>332</v>
      </c>
      <c r="D254" s="1" t="s">
        <v>213</v>
      </c>
      <c r="E254" s="2">
        <v>1000</v>
      </c>
      <c r="F254" s="4">
        <v>1397.6</v>
      </c>
      <c r="G254" s="3">
        <f t="shared" si="3"/>
        <v>1397600</v>
      </c>
      <c r="H254" s="22"/>
      <c r="I254" s="22"/>
      <c r="J254" s="22"/>
      <c r="K254" s="22"/>
    </row>
    <row r="255" spans="1:11" ht="209.25" customHeight="1">
      <c r="A255" s="1">
        <v>251</v>
      </c>
      <c r="B255" s="1" t="s">
        <v>328</v>
      </c>
      <c r="C255" s="1" t="s">
        <v>333</v>
      </c>
      <c r="D255" s="1" t="s">
        <v>213</v>
      </c>
      <c r="E255" s="2">
        <v>1000</v>
      </c>
      <c r="F255" s="2">
        <v>1467.6</v>
      </c>
      <c r="G255" s="3">
        <f t="shared" si="3"/>
        <v>1467600</v>
      </c>
      <c r="H255" s="22"/>
      <c r="I255" s="22"/>
      <c r="J255" s="22"/>
      <c r="K255" s="22"/>
    </row>
    <row r="256" spans="1:11" ht="210" customHeight="1">
      <c r="A256" s="1">
        <v>252</v>
      </c>
      <c r="B256" s="1" t="s">
        <v>328</v>
      </c>
      <c r="C256" s="1" t="s">
        <v>334</v>
      </c>
      <c r="D256" s="1" t="s">
        <v>213</v>
      </c>
      <c r="E256" s="2">
        <v>1000</v>
      </c>
      <c r="F256" s="4">
        <v>1467.6</v>
      </c>
      <c r="G256" s="3">
        <f t="shared" si="3"/>
        <v>1467600</v>
      </c>
      <c r="H256" s="22"/>
      <c r="I256" s="22"/>
      <c r="J256" s="22"/>
      <c r="K256" s="22"/>
    </row>
    <row r="257" spans="1:11" ht="204">
      <c r="A257" s="1">
        <v>253</v>
      </c>
      <c r="B257" s="1" t="s">
        <v>328</v>
      </c>
      <c r="C257" s="1" t="s">
        <v>335</v>
      </c>
      <c r="D257" s="1" t="s">
        <v>213</v>
      </c>
      <c r="E257" s="2">
        <v>300</v>
      </c>
      <c r="F257" s="2">
        <v>1397.6</v>
      </c>
      <c r="G257" s="3">
        <f t="shared" si="3"/>
        <v>419280</v>
      </c>
      <c r="H257" s="22"/>
      <c r="I257" s="22"/>
      <c r="J257" s="22"/>
      <c r="K257" s="22"/>
    </row>
    <row r="258" spans="1:11" ht="51">
      <c r="A258" s="1">
        <v>254</v>
      </c>
      <c r="B258" s="1" t="s">
        <v>336</v>
      </c>
      <c r="C258" s="1" t="s">
        <v>337</v>
      </c>
      <c r="D258" s="1" t="s">
        <v>213</v>
      </c>
      <c r="E258" s="2">
        <v>2000</v>
      </c>
      <c r="F258" s="4">
        <v>1614.6</v>
      </c>
      <c r="G258" s="3">
        <f t="shared" si="3"/>
        <v>3229200</v>
      </c>
      <c r="H258" s="22"/>
      <c r="I258" s="22"/>
      <c r="J258" s="22"/>
      <c r="K258" s="22"/>
    </row>
    <row r="259" spans="1:11" ht="25.5">
      <c r="A259" s="1">
        <v>255</v>
      </c>
      <c r="B259" s="1" t="s">
        <v>338</v>
      </c>
      <c r="C259" s="1" t="s">
        <v>339</v>
      </c>
      <c r="D259" s="1" t="s">
        <v>213</v>
      </c>
      <c r="E259" s="2">
        <v>1000</v>
      </c>
      <c r="F259" s="2">
        <v>1007.6</v>
      </c>
      <c r="G259" s="3">
        <f t="shared" si="3"/>
        <v>1007600</v>
      </c>
      <c r="H259" s="22"/>
      <c r="I259" s="22"/>
      <c r="J259" s="22"/>
      <c r="K259" s="22"/>
    </row>
    <row r="260" spans="1:11" ht="25.5">
      <c r="A260" s="1">
        <v>256</v>
      </c>
      <c r="B260" s="1" t="s">
        <v>338</v>
      </c>
      <c r="C260" s="1" t="s">
        <v>340</v>
      </c>
      <c r="D260" s="1" t="s">
        <v>213</v>
      </c>
      <c r="E260" s="2">
        <v>500</v>
      </c>
      <c r="F260" s="4">
        <v>1007.6</v>
      </c>
      <c r="G260" s="3">
        <f t="shared" si="3"/>
        <v>503800</v>
      </c>
      <c r="H260" s="22"/>
      <c r="I260" s="22"/>
      <c r="J260" s="22"/>
      <c r="K260" s="22"/>
    </row>
    <row r="261" spans="1:11" ht="25.5">
      <c r="A261" s="1">
        <v>257</v>
      </c>
      <c r="B261" s="1" t="s">
        <v>338</v>
      </c>
      <c r="C261" s="1" t="s">
        <v>341</v>
      </c>
      <c r="D261" s="1" t="s">
        <v>213</v>
      </c>
      <c r="E261" s="2">
        <v>500</v>
      </c>
      <c r="F261" s="2">
        <v>1007.6</v>
      </c>
      <c r="G261" s="3">
        <f t="shared" si="3"/>
        <v>503800</v>
      </c>
      <c r="H261" s="22"/>
      <c r="I261" s="22"/>
      <c r="J261" s="22"/>
      <c r="K261" s="22"/>
    </row>
    <row r="262" spans="1:11">
      <c r="A262" s="1">
        <v>258</v>
      </c>
      <c r="B262" s="1" t="s">
        <v>342</v>
      </c>
      <c r="C262" s="1" t="s">
        <v>343</v>
      </c>
      <c r="D262" s="1" t="s">
        <v>58</v>
      </c>
      <c r="E262" s="2">
        <v>125</v>
      </c>
      <c r="F262" s="4">
        <v>950</v>
      </c>
      <c r="G262" s="3">
        <f t="shared" ref="G262:G300" si="4">E262*F262</f>
        <v>118750</v>
      </c>
      <c r="H262" s="22"/>
      <c r="I262" s="22"/>
      <c r="J262" s="22"/>
      <c r="K262" s="22"/>
    </row>
    <row r="263" spans="1:11">
      <c r="A263" s="1">
        <v>259</v>
      </c>
      <c r="B263" s="1" t="s">
        <v>344</v>
      </c>
      <c r="C263" s="1" t="s">
        <v>345</v>
      </c>
      <c r="D263" s="1" t="s">
        <v>213</v>
      </c>
      <c r="E263" s="2">
        <v>10</v>
      </c>
      <c r="F263" s="2">
        <v>370.2</v>
      </c>
      <c r="G263" s="3">
        <f t="shared" si="4"/>
        <v>3702</v>
      </c>
      <c r="H263" s="22"/>
      <c r="I263" s="22"/>
      <c r="J263" s="22"/>
      <c r="K263" s="22"/>
    </row>
    <row r="264" spans="1:11">
      <c r="A264" s="1">
        <v>260</v>
      </c>
      <c r="B264" s="1" t="s">
        <v>346</v>
      </c>
      <c r="C264" s="1" t="s">
        <v>347</v>
      </c>
      <c r="D264" s="1" t="s">
        <v>58</v>
      </c>
      <c r="E264" s="2">
        <v>150</v>
      </c>
      <c r="F264" s="4">
        <v>1150</v>
      </c>
      <c r="G264" s="3">
        <f t="shared" si="4"/>
        <v>172500</v>
      </c>
      <c r="H264" s="22"/>
      <c r="I264" s="22"/>
      <c r="J264" s="22"/>
      <c r="K264" s="22"/>
    </row>
    <row r="265" spans="1:11">
      <c r="A265" s="1">
        <v>261</v>
      </c>
      <c r="B265" s="1" t="s">
        <v>348</v>
      </c>
      <c r="C265" s="1" t="s">
        <v>349</v>
      </c>
      <c r="D265" s="1" t="s">
        <v>58</v>
      </c>
      <c r="E265" s="2">
        <v>5</v>
      </c>
      <c r="F265" s="2">
        <v>4250</v>
      </c>
      <c r="G265" s="3">
        <f t="shared" si="4"/>
        <v>21250</v>
      </c>
      <c r="H265" s="22"/>
      <c r="I265" s="22"/>
      <c r="J265" s="22"/>
      <c r="K265" s="22"/>
    </row>
    <row r="266" spans="1:11">
      <c r="A266" s="1">
        <v>262</v>
      </c>
      <c r="B266" s="1" t="s">
        <v>350</v>
      </c>
      <c r="C266" s="1" t="s">
        <v>351</v>
      </c>
      <c r="D266" s="1" t="s">
        <v>58</v>
      </c>
      <c r="E266" s="2">
        <v>5</v>
      </c>
      <c r="F266" s="4">
        <v>2650</v>
      </c>
      <c r="G266" s="3">
        <f t="shared" si="4"/>
        <v>13250</v>
      </c>
      <c r="H266" s="22"/>
      <c r="I266" s="22"/>
      <c r="J266" s="22"/>
      <c r="K266" s="22"/>
    </row>
    <row r="267" spans="1:11">
      <c r="A267" s="1">
        <v>263</v>
      </c>
      <c r="B267" s="1" t="s">
        <v>352</v>
      </c>
      <c r="C267" s="1" t="s">
        <v>349</v>
      </c>
      <c r="D267" s="1" t="s">
        <v>58</v>
      </c>
      <c r="E267" s="2">
        <v>10</v>
      </c>
      <c r="F267" s="2">
        <v>255000</v>
      </c>
      <c r="G267" s="3">
        <f t="shared" si="4"/>
        <v>2550000</v>
      </c>
      <c r="H267" s="22"/>
      <c r="I267" s="22"/>
      <c r="J267" s="22"/>
      <c r="K267" s="22"/>
    </row>
    <row r="268" spans="1:11">
      <c r="A268" s="1">
        <v>264</v>
      </c>
      <c r="B268" s="1" t="s">
        <v>353</v>
      </c>
      <c r="C268" s="1" t="s">
        <v>349</v>
      </c>
      <c r="D268" s="1" t="s">
        <v>58</v>
      </c>
      <c r="E268" s="2">
        <v>5</v>
      </c>
      <c r="F268" s="4">
        <v>2150</v>
      </c>
      <c r="G268" s="3">
        <f t="shared" si="4"/>
        <v>10750</v>
      </c>
      <c r="H268" s="22"/>
      <c r="I268" s="22"/>
      <c r="J268" s="22"/>
      <c r="K268" s="22"/>
    </row>
    <row r="269" spans="1:11">
      <c r="A269" s="1">
        <v>265</v>
      </c>
      <c r="B269" s="1" t="s">
        <v>354</v>
      </c>
      <c r="C269" s="1" t="s">
        <v>355</v>
      </c>
      <c r="D269" s="1" t="s">
        <v>58</v>
      </c>
      <c r="E269" s="2">
        <v>150</v>
      </c>
      <c r="F269" s="2">
        <v>1150</v>
      </c>
      <c r="G269" s="3">
        <f t="shared" si="4"/>
        <v>172500</v>
      </c>
      <c r="H269" s="22"/>
      <c r="I269" s="22"/>
      <c r="J269" s="22"/>
      <c r="K269" s="22"/>
    </row>
    <row r="270" spans="1:11">
      <c r="A270" s="1">
        <v>266</v>
      </c>
      <c r="B270" s="1" t="s">
        <v>356</v>
      </c>
      <c r="C270" s="1" t="s">
        <v>357</v>
      </c>
      <c r="D270" s="1" t="s">
        <v>58</v>
      </c>
      <c r="E270" s="2">
        <v>10</v>
      </c>
      <c r="F270" s="4">
        <v>16550</v>
      </c>
      <c r="G270" s="3">
        <f t="shared" si="4"/>
        <v>165500</v>
      </c>
      <c r="H270" s="22"/>
      <c r="I270" s="22"/>
      <c r="J270" s="22"/>
      <c r="K270" s="22"/>
    </row>
    <row r="271" spans="1:11">
      <c r="A271" s="1">
        <v>267</v>
      </c>
      <c r="B271" s="1" t="s">
        <v>358</v>
      </c>
      <c r="C271" s="1" t="s">
        <v>349</v>
      </c>
      <c r="D271" s="1" t="s">
        <v>58</v>
      </c>
      <c r="E271" s="2">
        <v>2</v>
      </c>
      <c r="F271" s="2">
        <v>15650</v>
      </c>
      <c r="G271" s="3">
        <f t="shared" si="4"/>
        <v>31300</v>
      </c>
      <c r="H271" s="22"/>
      <c r="I271" s="22"/>
      <c r="J271" s="22"/>
      <c r="K271" s="22"/>
    </row>
    <row r="272" spans="1:11">
      <c r="A272" s="1">
        <v>268</v>
      </c>
      <c r="B272" s="1" t="s">
        <v>185</v>
      </c>
      <c r="C272" s="1" t="s">
        <v>186</v>
      </c>
      <c r="D272" s="1" t="s">
        <v>65</v>
      </c>
      <c r="E272" s="2">
        <v>10</v>
      </c>
      <c r="F272" s="4">
        <v>380</v>
      </c>
      <c r="G272" s="3">
        <f t="shared" si="4"/>
        <v>3800</v>
      </c>
      <c r="H272" s="22"/>
      <c r="I272" s="22"/>
      <c r="J272" s="22"/>
      <c r="K272" s="22"/>
    </row>
    <row r="273" spans="1:11">
      <c r="A273" s="1">
        <v>269</v>
      </c>
      <c r="B273" s="1" t="s">
        <v>359</v>
      </c>
      <c r="C273" s="1" t="s">
        <v>360</v>
      </c>
      <c r="D273" s="1" t="s">
        <v>213</v>
      </c>
      <c r="E273" s="2">
        <v>10000</v>
      </c>
      <c r="F273" s="2">
        <v>82.6</v>
      </c>
      <c r="G273" s="3">
        <f t="shared" si="4"/>
        <v>826000</v>
      </c>
      <c r="H273" s="22"/>
      <c r="I273" s="22"/>
      <c r="J273" s="22"/>
      <c r="K273" s="22"/>
    </row>
    <row r="274" spans="1:11">
      <c r="A274" s="1">
        <v>270</v>
      </c>
      <c r="B274" s="1" t="s">
        <v>361</v>
      </c>
      <c r="C274" s="1" t="s">
        <v>362</v>
      </c>
      <c r="D274" s="1" t="s">
        <v>213</v>
      </c>
      <c r="E274" s="2">
        <v>5000</v>
      </c>
      <c r="F274" s="4">
        <v>117.6</v>
      </c>
      <c r="G274" s="3">
        <f t="shared" si="4"/>
        <v>588000</v>
      </c>
      <c r="H274" s="22"/>
      <c r="I274" s="22"/>
      <c r="J274" s="22"/>
      <c r="K274" s="22"/>
    </row>
    <row r="275" spans="1:11">
      <c r="A275" s="1">
        <v>271</v>
      </c>
      <c r="B275" s="1" t="s">
        <v>363</v>
      </c>
      <c r="C275" s="1" t="s">
        <v>364</v>
      </c>
      <c r="D275" s="1" t="s">
        <v>213</v>
      </c>
      <c r="E275" s="2">
        <v>20000</v>
      </c>
      <c r="F275" s="2">
        <v>32.6</v>
      </c>
      <c r="G275" s="3">
        <f t="shared" si="4"/>
        <v>652000</v>
      </c>
      <c r="H275" s="22"/>
      <c r="I275" s="22"/>
      <c r="J275" s="22"/>
      <c r="K275" s="22"/>
    </row>
    <row r="276" spans="1:11">
      <c r="A276" s="1">
        <v>272</v>
      </c>
      <c r="B276" s="1" t="s">
        <v>365</v>
      </c>
      <c r="C276" s="1" t="s">
        <v>366</v>
      </c>
      <c r="D276" s="1" t="s">
        <v>213</v>
      </c>
      <c r="E276" s="2">
        <v>50000</v>
      </c>
      <c r="F276" s="4">
        <v>12.6</v>
      </c>
      <c r="G276" s="3">
        <f t="shared" si="4"/>
        <v>630000</v>
      </c>
      <c r="H276" s="22"/>
      <c r="I276" s="22"/>
      <c r="J276" s="22"/>
      <c r="K276" s="22"/>
    </row>
    <row r="277" spans="1:11">
      <c r="A277" s="1">
        <v>273</v>
      </c>
      <c r="B277" s="1" t="s">
        <v>367</v>
      </c>
      <c r="C277" s="1" t="s">
        <v>368</v>
      </c>
      <c r="D277" s="1" t="s">
        <v>213</v>
      </c>
      <c r="E277" s="2">
        <v>500</v>
      </c>
      <c r="F277" s="2">
        <v>543.21</v>
      </c>
      <c r="G277" s="3">
        <f t="shared" si="4"/>
        <v>271605</v>
      </c>
      <c r="H277" s="22"/>
      <c r="I277" s="22"/>
      <c r="J277" s="22"/>
      <c r="K277" s="22"/>
    </row>
    <row r="278" spans="1:11">
      <c r="A278" s="1">
        <v>274</v>
      </c>
      <c r="B278" s="1" t="s">
        <v>369</v>
      </c>
      <c r="C278" s="1" t="s">
        <v>370</v>
      </c>
      <c r="D278" s="1" t="s">
        <v>213</v>
      </c>
      <c r="E278" s="2">
        <v>10</v>
      </c>
      <c r="F278" s="4">
        <v>17886.96</v>
      </c>
      <c r="G278" s="3">
        <f t="shared" si="4"/>
        <v>178869.59999999998</v>
      </c>
      <c r="H278" s="22"/>
      <c r="I278" s="22"/>
      <c r="J278" s="22"/>
      <c r="K278" s="22"/>
    </row>
    <row r="279" spans="1:11">
      <c r="A279" s="1">
        <v>275</v>
      </c>
      <c r="B279" s="1" t="s">
        <v>371</v>
      </c>
      <c r="C279" s="1" t="s">
        <v>372</v>
      </c>
      <c r="D279" s="1" t="s">
        <v>373</v>
      </c>
      <c r="E279" s="2">
        <v>10000</v>
      </c>
      <c r="F279" s="2">
        <v>12.6</v>
      </c>
      <c r="G279" s="3">
        <f t="shared" si="4"/>
        <v>126000</v>
      </c>
      <c r="H279" s="22"/>
      <c r="I279" s="22"/>
      <c r="J279" s="22"/>
      <c r="K279" s="22"/>
    </row>
    <row r="280" spans="1:11">
      <c r="A280" s="1">
        <v>276</v>
      </c>
      <c r="B280" s="1" t="s">
        <v>374</v>
      </c>
      <c r="C280" s="1" t="s">
        <v>375</v>
      </c>
      <c r="D280" s="1" t="s">
        <v>376</v>
      </c>
      <c r="E280" s="2">
        <v>180</v>
      </c>
      <c r="F280" s="4">
        <v>1450</v>
      </c>
      <c r="G280" s="3">
        <f t="shared" si="4"/>
        <v>261000</v>
      </c>
      <c r="H280" s="22"/>
      <c r="I280" s="22"/>
      <c r="J280" s="22"/>
      <c r="K280" s="22"/>
    </row>
    <row r="281" spans="1:11">
      <c r="A281" s="1">
        <v>277</v>
      </c>
      <c r="B281" s="1" t="s">
        <v>377</v>
      </c>
      <c r="C281" s="1" t="s">
        <v>378</v>
      </c>
      <c r="D281" s="1" t="s">
        <v>213</v>
      </c>
      <c r="E281" s="2">
        <v>5000</v>
      </c>
      <c r="F281" s="2">
        <v>10</v>
      </c>
      <c r="G281" s="3">
        <f t="shared" si="4"/>
        <v>50000</v>
      </c>
      <c r="H281" s="22"/>
      <c r="I281" s="22"/>
      <c r="J281" s="22"/>
      <c r="K281" s="22"/>
    </row>
    <row r="282" spans="1:11">
      <c r="A282" s="1">
        <v>278</v>
      </c>
      <c r="B282" s="1" t="s">
        <v>379</v>
      </c>
      <c r="C282" s="1" t="s">
        <v>380</v>
      </c>
      <c r="D282" s="1" t="s">
        <v>213</v>
      </c>
      <c r="E282" s="2">
        <v>100</v>
      </c>
      <c r="F282" s="4">
        <v>647.6</v>
      </c>
      <c r="G282" s="3">
        <f t="shared" si="4"/>
        <v>64760</v>
      </c>
      <c r="H282" s="22"/>
      <c r="I282" s="22"/>
      <c r="J282" s="22"/>
      <c r="K282" s="22"/>
    </row>
    <row r="283" spans="1:11">
      <c r="A283" s="1">
        <v>279</v>
      </c>
      <c r="B283" s="1" t="s">
        <v>379</v>
      </c>
      <c r="C283" s="1" t="s">
        <v>381</v>
      </c>
      <c r="D283" s="1" t="s">
        <v>213</v>
      </c>
      <c r="E283" s="2">
        <v>100</v>
      </c>
      <c r="F283" s="2">
        <v>647.6</v>
      </c>
      <c r="G283" s="3">
        <f t="shared" si="4"/>
        <v>64760</v>
      </c>
      <c r="H283" s="22"/>
      <c r="I283" s="22"/>
      <c r="J283" s="22"/>
      <c r="K283" s="22"/>
    </row>
    <row r="284" spans="1:11" ht="153">
      <c r="A284" s="1">
        <v>280</v>
      </c>
      <c r="B284" s="1" t="s">
        <v>382</v>
      </c>
      <c r="C284" s="1" t="s">
        <v>383</v>
      </c>
      <c r="D284" s="1" t="s">
        <v>213</v>
      </c>
      <c r="E284" s="2">
        <v>50</v>
      </c>
      <c r="F284" s="4">
        <v>1207.5999999999999</v>
      </c>
      <c r="G284" s="3">
        <f t="shared" si="4"/>
        <v>60379.999999999993</v>
      </c>
      <c r="H284" s="22"/>
      <c r="I284" s="22"/>
      <c r="J284" s="22"/>
      <c r="K284" s="22"/>
    </row>
    <row r="285" spans="1:11">
      <c r="A285" s="1">
        <v>281</v>
      </c>
      <c r="B285" s="1" t="s">
        <v>384</v>
      </c>
      <c r="C285" s="1" t="s">
        <v>385</v>
      </c>
      <c r="D285" s="1" t="s">
        <v>376</v>
      </c>
      <c r="E285" s="2">
        <v>15000</v>
      </c>
      <c r="F285" s="2">
        <v>82.6</v>
      </c>
      <c r="G285" s="3">
        <f t="shared" si="4"/>
        <v>1239000</v>
      </c>
      <c r="H285" s="22"/>
      <c r="I285" s="22"/>
      <c r="J285" s="22"/>
      <c r="K285" s="22"/>
    </row>
    <row r="286" spans="1:11" ht="25.5">
      <c r="A286" s="1">
        <v>282</v>
      </c>
      <c r="B286" s="1" t="s">
        <v>538</v>
      </c>
      <c r="C286" s="1" t="s">
        <v>538</v>
      </c>
      <c r="D286" s="1" t="s">
        <v>373</v>
      </c>
      <c r="E286" s="2">
        <v>5000</v>
      </c>
      <c r="F286" s="4">
        <v>118.77</v>
      </c>
      <c r="G286" s="3">
        <f t="shared" si="4"/>
        <v>593850</v>
      </c>
      <c r="H286" s="22"/>
      <c r="I286" s="22"/>
      <c r="J286" s="22"/>
      <c r="K286" s="22"/>
    </row>
    <row r="287" spans="1:11" ht="25.5">
      <c r="A287" s="1">
        <v>283</v>
      </c>
      <c r="B287" s="1" t="s">
        <v>538</v>
      </c>
      <c r="C287" s="1" t="s">
        <v>538</v>
      </c>
      <c r="D287" s="1" t="s">
        <v>373</v>
      </c>
      <c r="E287" s="2">
        <v>5000</v>
      </c>
      <c r="F287" s="2">
        <v>69.33</v>
      </c>
      <c r="G287" s="3">
        <f t="shared" si="4"/>
        <v>346650</v>
      </c>
      <c r="H287" s="22"/>
      <c r="I287" s="22"/>
      <c r="J287" s="22"/>
      <c r="K287" s="22"/>
    </row>
    <row r="288" spans="1:11" ht="25.5">
      <c r="A288" s="1">
        <v>284</v>
      </c>
      <c r="B288" s="1" t="s">
        <v>539</v>
      </c>
      <c r="C288" s="1" t="s">
        <v>539</v>
      </c>
      <c r="D288" s="1" t="s">
        <v>373</v>
      </c>
      <c r="E288" s="2">
        <v>500</v>
      </c>
      <c r="F288" s="4">
        <v>189.39</v>
      </c>
      <c r="G288" s="3">
        <f t="shared" si="4"/>
        <v>94695</v>
      </c>
      <c r="H288" s="22"/>
      <c r="I288" s="22"/>
      <c r="J288" s="22"/>
      <c r="K288" s="22"/>
    </row>
    <row r="289" spans="1:11">
      <c r="A289" s="1">
        <v>285</v>
      </c>
      <c r="B289" s="1" t="s">
        <v>540</v>
      </c>
      <c r="C289" s="1" t="s">
        <v>540</v>
      </c>
      <c r="D289" s="1" t="s">
        <v>213</v>
      </c>
      <c r="E289" s="2">
        <v>5000</v>
      </c>
      <c r="F289" s="2">
        <v>564</v>
      </c>
      <c r="G289" s="3">
        <f t="shared" si="4"/>
        <v>2820000</v>
      </c>
      <c r="H289" s="22"/>
      <c r="I289" s="22"/>
      <c r="J289" s="22"/>
      <c r="K289" s="22"/>
    </row>
    <row r="290" spans="1:11" ht="38.25">
      <c r="A290" s="1">
        <v>286</v>
      </c>
      <c r="B290" s="1" t="s">
        <v>386</v>
      </c>
      <c r="C290" s="1" t="s">
        <v>387</v>
      </c>
      <c r="D290" s="1" t="s">
        <v>66</v>
      </c>
      <c r="E290" s="2">
        <v>5</v>
      </c>
      <c r="F290" s="4">
        <v>14997.6</v>
      </c>
      <c r="G290" s="3">
        <f t="shared" si="4"/>
        <v>74988</v>
      </c>
      <c r="H290" s="22"/>
      <c r="I290" s="22"/>
      <c r="J290" s="22"/>
      <c r="K290" s="22"/>
    </row>
    <row r="291" spans="1:11">
      <c r="A291" s="1">
        <v>287</v>
      </c>
      <c r="B291" s="1" t="s">
        <v>572</v>
      </c>
      <c r="C291" s="1" t="s">
        <v>573</v>
      </c>
      <c r="D291" s="1" t="s">
        <v>213</v>
      </c>
      <c r="E291" s="16">
        <v>50</v>
      </c>
      <c r="F291" s="4">
        <v>6000</v>
      </c>
      <c r="G291" s="3">
        <f t="shared" si="4"/>
        <v>300000</v>
      </c>
      <c r="H291" s="22"/>
      <c r="I291" s="22"/>
      <c r="J291" s="22"/>
      <c r="K291" s="22"/>
    </row>
    <row r="292" spans="1:11">
      <c r="A292" s="1">
        <v>288</v>
      </c>
      <c r="B292" s="1" t="s">
        <v>572</v>
      </c>
      <c r="C292" s="1" t="s">
        <v>574</v>
      </c>
      <c r="D292" s="1" t="s">
        <v>213</v>
      </c>
      <c r="E292" s="16">
        <v>50</v>
      </c>
      <c r="F292" s="4">
        <v>6000</v>
      </c>
      <c r="G292" s="3">
        <f t="shared" si="4"/>
        <v>300000</v>
      </c>
      <c r="H292" s="22"/>
      <c r="I292" s="22"/>
      <c r="J292" s="22"/>
      <c r="K292" s="22"/>
    </row>
    <row r="293" spans="1:11" ht="140.25">
      <c r="A293" s="1">
        <v>289</v>
      </c>
      <c r="B293" s="1" t="s">
        <v>405</v>
      </c>
      <c r="C293" s="1" t="s">
        <v>388</v>
      </c>
      <c r="D293" s="1" t="s">
        <v>389</v>
      </c>
      <c r="E293" s="2">
        <v>200</v>
      </c>
      <c r="F293" s="2">
        <v>5497.6</v>
      </c>
      <c r="G293" s="3">
        <f t="shared" si="4"/>
        <v>1099520</v>
      </c>
      <c r="H293" s="22"/>
      <c r="I293" s="22"/>
      <c r="J293" s="22"/>
      <c r="K293" s="22"/>
    </row>
    <row r="294" spans="1:11" ht="102">
      <c r="A294" s="1">
        <v>290</v>
      </c>
      <c r="B294" s="1" t="s">
        <v>406</v>
      </c>
      <c r="C294" s="1" t="s">
        <v>390</v>
      </c>
      <c r="D294" s="1" t="s">
        <v>66</v>
      </c>
      <c r="E294" s="2">
        <v>25</v>
      </c>
      <c r="F294" s="4">
        <v>19797.599999999999</v>
      </c>
      <c r="G294" s="3">
        <f t="shared" si="4"/>
        <v>494939.99999999994</v>
      </c>
      <c r="H294" s="22"/>
      <c r="I294" s="22"/>
      <c r="J294" s="22"/>
      <c r="K294" s="22"/>
    </row>
    <row r="295" spans="1:11" ht="114.75">
      <c r="A295" s="1">
        <v>291</v>
      </c>
      <c r="B295" s="1" t="s">
        <v>407</v>
      </c>
      <c r="C295" s="1" t="s">
        <v>391</v>
      </c>
      <c r="D295" s="1" t="s">
        <v>65</v>
      </c>
      <c r="E295" s="2">
        <v>100</v>
      </c>
      <c r="F295" s="2">
        <v>5197.6000000000004</v>
      </c>
      <c r="G295" s="3">
        <f t="shared" si="4"/>
        <v>519760.00000000006</v>
      </c>
      <c r="H295" s="22"/>
      <c r="I295" s="22"/>
      <c r="J295" s="22"/>
      <c r="K295" s="22"/>
    </row>
    <row r="296" spans="1:11" ht="165.75">
      <c r="A296" s="1">
        <v>292</v>
      </c>
      <c r="B296" s="1" t="s">
        <v>392</v>
      </c>
      <c r="C296" s="1" t="s">
        <v>393</v>
      </c>
      <c r="D296" s="1" t="s">
        <v>65</v>
      </c>
      <c r="E296" s="2">
        <v>200</v>
      </c>
      <c r="F296" s="4">
        <v>5197.6000000000004</v>
      </c>
      <c r="G296" s="3">
        <f t="shared" si="4"/>
        <v>1039520.0000000001</v>
      </c>
      <c r="H296" s="22"/>
      <c r="I296" s="22"/>
      <c r="J296" s="22"/>
      <c r="K296" s="22"/>
    </row>
    <row r="297" spans="1:11" ht="196.5" customHeight="1">
      <c r="A297" s="1">
        <v>293</v>
      </c>
      <c r="B297" s="1" t="s">
        <v>394</v>
      </c>
      <c r="C297" s="1" t="s">
        <v>395</v>
      </c>
      <c r="D297" s="1" t="s">
        <v>65</v>
      </c>
      <c r="E297" s="2">
        <v>100</v>
      </c>
      <c r="F297" s="2">
        <v>5197.6000000000004</v>
      </c>
      <c r="G297" s="3">
        <f t="shared" si="4"/>
        <v>519760.00000000006</v>
      </c>
      <c r="H297" s="22"/>
      <c r="I297" s="22"/>
      <c r="J297" s="22"/>
      <c r="K297" s="22"/>
    </row>
    <row r="298" spans="1:11" ht="153">
      <c r="A298" s="1">
        <v>294</v>
      </c>
      <c r="B298" s="1" t="s">
        <v>396</v>
      </c>
      <c r="C298" s="1" t="s">
        <v>397</v>
      </c>
      <c r="D298" s="1" t="s">
        <v>66</v>
      </c>
      <c r="E298" s="2">
        <v>20</v>
      </c>
      <c r="F298" s="4">
        <v>18997.599999999999</v>
      </c>
      <c r="G298" s="3">
        <f t="shared" si="4"/>
        <v>379952</v>
      </c>
      <c r="H298" s="22"/>
      <c r="I298" s="22"/>
      <c r="J298" s="22"/>
      <c r="K298" s="22"/>
    </row>
    <row r="299" spans="1:11" ht="191.25">
      <c r="A299" s="1">
        <v>295</v>
      </c>
      <c r="B299" s="1" t="s">
        <v>398</v>
      </c>
      <c r="C299" s="1" t="s">
        <v>399</v>
      </c>
      <c r="D299" s="1" t="s">
        <v>400</v>
      </c>
      <c r="E299" s="2">
        <v>10</v>
      </c>
      <c r="F299" s="2">
        <v>5757.6</v>
      </c>
      <c r="G299" s="3">
        <f t="shared" si="4"/>
        <v>57576</v>
      </c>
      <c r="H299" s="22"/>
      <c r="I299" s="22"/>
      <c r="J299" s="22"/>
      <c r="K299" s="22"/>
    </row>
    <row r="300" spans="1:11" ht="140.25">
      <c r="A300" s="1">
        <v>296</v>
      </c>
      <c r="B300" s="1" t="s">
        <v>401</v>
      </c>
      <c r="C300" s="1" t="s">
        <v>402</v>
      </c>
      <c r="D300" s="1" t="s">
        <v>403</v>
      </c>
      <c r="E300" s="2">
        <v>30</v>
      </c>
      <c r="F300" s="4">
        <v>4197.6000000000004</v>
      </c>
      <c r="G300" s="3">
        <f t="shared" si="4"/>
        <v>125928.00000000001</v>
      </c>
      <c r="H300" s="23"/>
      <c r="I300" s="23"/>
      <c r="J300" s="23"/>
      <c r="K300" s="23"/>
    </row>
    <row r="301" spans="1:11" s="12" customFormat="1" ht="21.75" customHeight="1">
      <c r="A301" s="17"/>
      <c r="B301" s="18" t="s">
        <v>404</v>
      </c>
      <c r="C301" s="17"/>
      <c r="D301" s="17"/>
      <c r="E301" s="17"/>
      <c r="F301" s="17"/>
      <c r="G301" s="19">
        <f>SUM(G5:G300)</f>
        <v>105703977.98</v>
      </c>
      <c r="H301" s="17"/>
      <c r="I301" s="17"/>
      <c r="J301" s="17"/>
      <c r="K301" s="17"/>
    </row>
    <row r="304" spans="1:11" s="12" customFormat="1">
      <c r="B304" s="13" t="s">
        <v>556</v>
      </c>
      <c r="C304" s="14"/>
      <c r="D304" s="13" t="s">
        <v>557</v>
      </c>
      <c r="E304" s="13"/>
    </row>
    <row r="305" spans="2:5" s="12" customFormat="1">
      <c r="B305" s="15"/>
      <c r="C305" s="14"/>
      <c r="D305" s="15"/>
      <c r="E305" s="15"/>
    </row>
    <row r="306" spans="2:5" s="12" customFormat="1">
      <c r="B306" s="13" t="s">
        <v>558</v>
      </c>
      <c r="C306" s="14"/>
      <c r="D306" s="13" t="s">
        <v>559</v>
      </c>
      <c r="E306" s="13"/>
    </row>
    <row r="307" spans="2:5" s="12" customFormat="1">
      <c r="B307" s="14"/>
      <c r="C307" s="14"/>
      <c r="D307" s="14"/>
      <c r="E307" s="14"/>
    </row>
    <row r="308" spans="2:5" s="12" customFormat="1">
      <c r="B308" s="13" t="s">
        <v>560</v>
      </c>
      <c r="C308" s="14"/>
      <c r="D308" s="13" t="s">
        <v>561</v>
      </c>
      <c r="E308" s="13"/>
    </row>
    <row r="309" spans="2:5" s="12" customFormat="1">
      <c r="B309" s="14"/>
      <c r="C309" s="14"/>
      <c r="D309" s="14"/>
      <c r="E309" s="14"/>
    </row>
    <row r="310" spans="2:5" s="12" customFormat="1">
      <c r="B310" s="13" t="s">
        <v>562</v>
      </c>
      <c r="C310" s="14"/>
      <c r="D310" s="13" t="s">
        <v>563</v>
      </c>
      <c r="E310" s="13"/>
    </row>
    <row r="311" spans="2:5" s="12" customFormat="1">
      <c r="B311" s="14"/>
      <c r="C311" s="14"/>
      <c r="D311" s="14"/>
      <c r="E311" s="14"/>
    </row>
    <row r="312" spans="2:5" s="12" customFormat="1">
      <c r="B312" s="13" t="s">
        <v>564</v>
      </c>
      <c r="C312" s="14"/>
      <c r="D312" s="13" t="s">
        <v>565</v>
      </c>
      <c r="E312" s="13"/>
    </row>
    <row r="313" spans="2:5" s="12" customFormat="1">
      <c r="B313" s="14"/>
      <c r="C313" s="14"/>
      <c r="D313" s="14"/>
      <c r="E313" s="14"/>
    </row>
    <row r="314" spans="2:5" s="12" customFormat="1">
      <c r="B314" s="13" t="s">
        <v>566</v>
      </c>
      <c r="C314" s="14"/>
      <c r="D314" s="13" t="s">
        <v>567</v>
      </c>
      <c r="E314" s="13"/>
    </row>
    <row r="315" spans="2:5" s="12" customFormat="1">
      <c r="B315" s="14"/>
      <c r="C315" s="14"/>
      <c r="D315" s="14"/>
      <c r="E315" s="14"/>
    </row>
    <row r="316" spans="2:5" s="12" customFormat="1">
      <c r="B316" s="13" t="s">
        <v>568</v>
      </c>
      <c r="C316" s="14"/>
      <c r="D316" s="13" t="s">
        <v>569</v>
      </c>
      <c r="E316" s="13"/>
    </row>
    <row r="317" spans="2:5" s="12" customFormat="1">
      <c r="B317" s="13"/>
      <c r="C317" s="14"/>
      <c r="D317" s="13"/>
      <c r="E317" s="13"/>
    </row>
    <row r="318" spans="2:5" s="12" customFormat="1">
      <c r="B318" s="13" t="s">
        <v>570</v>
      </c>
      <c r="C318" s="14"/>
      <c r="D318" s="13" t="s">
        <v>571</v>
      </c>
      <c r="E318" s="13"/>
    </row>
  </sheetData>
  <autoFilter ref="A4:K301"/>
  <mergeCells count="6">
    <mergeCell ref="A2:K2"/>
    <mergeCell ref="B3:J3"/>
    <mergeCell ref="H5:H300"/>
    <mergeCell ref="I5:I300"/>
    <mergeCell ref="J5:J300"/>
    <mergeCell ref="K5:K300"/>
  </mergeCells>
  <pageMargins left="0.16" right="0.16" top="0.27" bottom="0.21" header="0.31496062992125984" footer="0.31496062992125984"/>
  <pageSetup paperSize="9" scale="73"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ЛС</vt:lpstr>
      <vt:lpstr>Лист3</vt:lpstr>
      <vt:lpstr>ЛС!Область_печати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2021-10-19T04:40:34Z</cp:lastPrinted>
  <dcterms:created xsi:type="dcterms:W3CDTF">2021-09-29T06:56:44Z</dcterms:created>
  <dcterms:modified xsi:type="dcterms:W3CDTF">2021-10-19T04:41:22Z</dcterms:modified>
</cp:coreProperties>
</file>