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8800" windowHeight="12330"/>
  </bookViews>
  <sheets>
    <sheet name="Лист1" sheetId="1" r:id="rId1"/>
  </sheets>
  <definedNames>
    <definedName name="_xlnm._FilterDatabase" localSheetId="0" hidden="1">Лист1!$A$5:$G$5</definedName>
    <definedName name="_xlnm.Print_Area" localSheetId="0">Лист1!$A$1:$K$330</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313" i="1"/>
  <c r="G298"/>
  <c r="G299"/>
  <c r="G300"/>
  <c r="G301"/>
  <c r="G302"/>
  <c r="G303"/>
  <c r="G304"/>
  <c r="G305"/>
  <c r="G306"/>
  <c r="G192"/>
  <c r="G237"/>
  <c r="G280"/>
  <c r="G248"/>
  <c r="G46"/>
  <c r="G40"/>
  <c r="G7" l="1"/>
  <c r="G14" l="1"/>
  <c r="G8"/>
  <c r="G9"/>
  <c r="G10"/>
  <c r="G11"/>
  <c r="G12"/>
  <c r="G13"/>
  <c r="G15"/>
  <c r="G16"/>
  <c r="G17"/>
  <c r="G18"/>
  <c r="G19"/>
  <c r="G6"/>
  <c r="G20"/>
  <c r="G21"/>
  <c r="G22"/>
  <c r="G23"/>
  <c r="G24"/>
  <c r="G25"/>
  <c r="G26"/>
  <c r="G27"/>
  <c r="G28"/>
  <c r="G29"/>
  <c r="G30"/>
  <c r="G31"/>
  <c r="G32"/>
  <c r="G33"/>
  <c r="G34"/>
  <c r="G35"/>
  <c r="G36"/>
  <c r="G37"/>
  <c r="G38"/>
  <c r="G39"/>
  <c r="G41"/>
  <c r="G42"/>
  <c r="G43"/>
  <c r="G44"/>
  <c r="G45"/>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8"/>
  <c r="G239"/>
  <c r="G240"/>
  <c r="G241"/>
  <c r="G242"/>
  <c r="G243"/>
  <c r="G244"/>
  <c r="G245"/>
  <c r="G246"/>
  <c r="G247"/>
  <c r="G249"/>
  <c r="G250"/>
  <c r="G251"/>
  <c r="G252"/>
  <c r="G253"/>
  <c r="G254"/>
  <c r="G255"/>
  <c r="G256"/>
  <c r="G257"/>
  <c r="G258"/>
  <c r="G259"/>
  <c r="G260"/>
  <c r="G261"/>
  <c r="G262"/>
  <c r="G263"/>
  <c r="G264"/>
  <c r="G265"/>
  <c r="G266"/>
  <c r="G267"/>
  <c r="G268"/>
  <c r="G269"/>
  <c r="G270"/>
  <c r="G271"/>
  <c r="G272"/>
  <c r="G273"/>
  <c r="G274"/>
  <c r="G275"/>
  <c r="G276"/>
  <c r="G277"/>
  <c r="G278"/>
  <c r="G279"/>
  <c r="G281"/>
  <c r="G282"/>
  <c r="G283"/>
  <c r="G284"/>
  <c r="G285"/>
  <c r="G286"/>
  <c r="G287"/>
  <c r="G288"/>
  <c r="G289"/>
  <c r="G290"/>
  <c r="G291"/>
  <c r="G292"/>
  <c r="G293"/>
  <c r="G294"/>
  <c r="G295"/>
  <c r="G296"/>
  <c r="G297"/>
  <c r="G307"/>
  <c r="G308"/>
  <c r="G309"/>
  <c r="G310"/>
  <c r="G311"/>
  <c r="G312"/>
</calcChain>
</file>

<file path=xl/sharedStrings.xml><?xml version="1.0" encoding="utf-8"?>
<sst xmlns="http://schemas.openxmlformats.org/spreadsheetml/2006/main" count="955" uniqueCount="604">
  <si>
    <t>№</t>
  </si>
  <si>
    <t xml:space="preserve">    Международное непатентованное название </t>
  </si>
  <si>
    <t xml:space="preserve">Полная характеристика (описание) товаров (с указанием формы выпуска и дозировки) </t>
  </si>
  <si>
    <t>Ед.изм.</t>
  </si>
  <si>
    <t>Количество</t>
  </si>
  <si>
    <t>Сумма</t>
  </si>
  <si>
    <t>флакон</t>
  </si>
  <si>
    <t>фл</t>
  </si>
  <si>
    <t>амп</t>
  </si>
  <si>
    <t>Аммиак</t>
  </si>
  <si>
    <t xml:space="preserve">раствор для наружного применения  10% 20 мл </t>
  </si>
  <si>
    <t>Фитоменадион</t>
  </si>
  <si>
    <t>раствор в/м 10 мг/мл</t>
  </si>
  <si>
    <t>Атропин</t>
  </si>
  <si>
    <t>раствор для инъекций 1мг/мл</t>
  </si>
  <si>
    <t>ампула</t>
  </si>
  <si>
    <t>Ацетилсалициловая кислота</t>
  </si>
  <si>
    <t>таблетка 500 мг</t>
  </si>
  <si>
    <t>таблетка</t>
  </si>
  <si>
    <t>Бриллиантовый зеленый</t>
  </si>
  <si>
    <t xml:space="preserve">раствор спиртовой 1% 20мл </t>
  </si>
  <si>
    <t>Валсартан+ Амлодипин</t>
  </si>
  <si>
    <t>таблетка покрытая пленочной оболочкой 5мг/160 мг</t>
  </si>
  <si>
    <t>Валсартан+Гидрохлортиазид</t>
  </si>
  <si>
    <t>таблетка покрытая пленочной оболочкой 160мг/12,5 мг</t>
  </si>
  <si>
    <t>Вода для инъекций</t>
  </si>
  <si>
    <t>раствор для инъекций 5 мл</t>
  </si>
  <si>
    <t>Водорода перекись</t>
  </si>
  <si>
    <t>раствор 3% 30 мл</t>
  </si>
  <si>
    <t>Габапентин</t>
  </si>
  <si>
    <t>капсула, 300 мг</t>
  </si>
  <si>
    <t>капсула</t>
  </si>
  <si>
    <t>Глюкоза безводная, натрия хлорид, калия хлорид, натрия цитрат</t>
  </si>
  <si>
    <t>порошок по 27,9 г</t>
  </si>
  <si>
    <t>пакет</t>
  </si>
  <si>
    <t>Дезогестрел</t>
  </si>
  <si>
    <t>таблетка покрытая оболочкой 0,075 мг</t>
  </si>
  <si>
    <t>Дигоксин</t>
  </si>
  <si>
    <t>раствор для инъекций 0,25 мг/мл</t>
  </si>
  <si>
    <t>таблетка 0,25 мг</t>
  </si>
  <si>
    <t>Дидрогестерон</t>
  </si>
  <si>
    <t>таблетка 10 мг</t>
  </si>
  <si>
    <t>Зопиклон</t>
  </si>
  <si>
    <t>таблетка 7,5 мг</t>
  </si>
  <si>
    <t>Иммуноглобулин человека нормальный [IgG+IgA+IgM]</t>
  </si>
  <si>
    <t>раствор для внутривенного введения 50 мг/мл 50 мл</t>
  </si>
  <si>
    <t>Интерлейкин-2</t>
  </si>
  <si>
    <t>порошок лиофилизированный для приготовления раствора для инъекций 500000МЕ (0,5мг)</t>
  </si>
  <si>
    <t>Йод</t>
  </si>
  <si>
    <t xml:space="preserve">раствор спиртовой  5% 20мл </t>
  </si>
  <si>
    <t>Кальция глюконат</t>
  </si>
  <si>
    <t>раствор для инъекций 10%, 10 мл</t>
  </si>
  <si>
    <t>раствор для инъекций 10%, 5 мл</t>
  </si>
  <si>
    <t>Комплекс аминокислот для парентерального питания не менее 19 аминокислот 10%</t>
  </si>
  <si>
    <t>раствор для инфузий 250 мл</t>
  </si>
  <si>
    <t>Лактулоза</t>
  </si>
  <si>
    <t>раствор для приема внутрь 200 мл</t>
  </si>
  <si>
    <t>Левокарнитин</t>
  </si>
  <si>
    <t>Лизиноприл, амлодипин</t>
  </si>
  <si>
    <t>таблетка 10мг/5 мг</t>
  </si>
  <si>
    <t>Магния гидроксид, алюминия гидроксид</t>
  </si>
  <si>
    <t>суспензия для приема внутрь 15 мл</t>
  </si>
  <si>
    <t>Метилдопа</t>
  </si>
  <si>
    <t>таблетка 250 мг</t>
  </si>
  <si>
    <t>Метронидазол</t>
  </si>
  <si>
    <t>таблетка вагинальная 500 мг</t>
  </si>
  <si>
    <t>Натрия хлорид</t>
  </si>
  <si>
    <t xml:space="preserve">раствор для инфузий  0,9% 100мл </t>
  </si>
  <si>
    <t>Нифедипин</t>
  </si>
  <si>
    <t>таблетка, 20 мг</t>
  </si>
  <si>
    <t>Оксибупрокаин</t>
  </si>
  <si>
    <t xml:space="preserve">капли глазные 0,4% 5мл </t>
  </si>
  <si>
    <t>Пантопразол (нольпаза)</t>
  </si>
  <si>
    <t>порошок для приготовления раствора для инъекций 40 мг</t>
  </si>
  <si>
    <t>Парацетамол</t>
  </si>
  <si>
    <t>суппозитории ректальные   80 мг</t>
  </si>
  <si>
    <t>суппазитория</t>
  </si>
  <si>
    <t>суппозитории ректальные 250 мг</t>
  </si>
  <si>
    <t>таблетки   500мг</t>
  </si>
  <si>
    <t>Прогестерон</t>
  </si>
  <si>
    <t>капсула 100 мг</t>
  </si>
  <si>
    <t>Симетикон</t>
  </si>
  <si>
    <t>суспензия 50 мл</t>
  </si>
  <si>
    <t>Теноксикам</t>
  </si>
  <si>
    <t>порошок для приготовления раствора для инъекций в комплекте с растворителем-вода для инъекций в ампуле 2мл 20 мг</t>
  </si>
  <si>
    <t>Тетрациклин</t>
  </si>
  <si>
    <t>мазь глазная 1% 10 г</t>
  </si>
  <si>
    <t>туба</t>
  </si>
  <si>
    <t>Тиамин</t>
  </si>
  <si>
    <t>раствор для инъекций 5% 1 мл</t>
  </si>
  <si>
    <t>Трамадол</t>
  </si>
  <si>
    <t>раствор для инъекций  100 мг/2мл</t>
  </si>
  <si>
    <t>Фамотидин</t>
  </si>
  <si>
    <t>порошок лиофилизированный для приготовления раствора для инъекций 5 мл</t>
  </si>
  <si>
    <t>Фенилэфрин</t>
  </si>
  <si>
    <t>раствор для инъекций 1% 1 мл</t>
  </si>
  <si>
    <t>Фенотерола гидробромид+ Ипратропия гидробромид</t>
  </si>
  <si>
    <t>раствор для ингаляций 500 мкг/250 мкг/мл, 20 мл</t>
  </si>
  <si>
    <t>Хлорамфеникол</t>
  </si>
  <si>
    <t>линимент 10% 25г</t>
  </si>
  <si>
    <t>Хлоргексидин</t>
  </si>
  <si>
    <t xml:space="preserve">раствор  0,05% 100мл </t>
  </si>
  <si>
    <t>L-лизина</t>
  </si>
  <si>
    <t>растовр для инъекций 0,1% 5 мл</t>
  </si>
  <si>
    <t>Стерофундин</t>
  </si>
  <si>
    <t>раствор для инфузий 1000 мл</t>
  </si>
  <si>
    <t>Системы  одноразовые</t>
  </si>
  <si>
    <t>для переливания крови, и компонентов  и кровезаменителей</t>
  </si>
  <si>
    <t>шт</t>
  </si>
  <si>
    <t>для инфузий</t>
  </si>
  <si>
    <t>Гемоглобин</t>
  </si>
  <si>
    <t xml:space="preserve">цианметгем. м-д,с калибрат, 600 опр.х5мл </t>
  </si>
  <si>
    <t>наб</t>
  </si>
  <si>
    <t>a-Амилаза-12</t>
  </si>
  <si>
    <t>а-Амилаза-02 Витал (определение методом Каравея, крахмал) 200 опр. B 11.01</t>
  </si>
  <si>
    <t>АлАт-01</t>
  </si>
  <si>
    <t>АлАт-01-Витал (методом Райтмана-Френкеля) 400опр. B 02.01</t>
  </si>
  <si>
    <t>АсАт-01-Витал (методом Райтмана-Френкеля) 400опр. B 02.02</t>
  </si>
  <si>
    <t>Билирубин-12</t>
  </si>
  <si>
    <t>Билирубин-12 -Витал ( методом Йендрассика - Грофа) 142+142 опр B 03.12</t>
  </si>
  <si>
    <t>Глюкоза-02</t>
  </si>
  <si>
    <t>Глюкоза-02 - Витал(глюкозооксидазным методом, без депротеинизации) 2x250 млB 05.12</t>
  </si>
  <si>
    <t>Железо-01</t>
  </si>
  <si>
    <t xml:space="preserve"> Колориметрическим (nitro-PAPS) методом без депротеинизации (монореагент). 2x50 мл, B 24.11</t>
  </si>
  <si>
    <t>Калий-11</t>
  </si>
  <si>
    <t>Калий-11-Витал ( нефелометрическим методом, без депротеинизации) 2x50 мл B 26.11</t>
  </si>
  <si>
    <t>Кальций-01</t>
  </si>
  <si>
    <t>универсальный колориметрический метод, о-крезолфталеинкомплексон 200 мл, B 18.01</t>
  </si>
  <si>
    <t>Креатинин-02</t>
  </si>
  <si>
    <t>по конечной точке, реакция Яффе, с депротеинизацией ручным способом 200 опр, B 04.02.</t>
  </si>
  <si>
    <t>Магний-01</t>
  </si>
  <si>
    <t>колориметрическим методом, ксилидиловый синий, без депротеинизации 50 мл, B 25.01</t>
  </si>
  <si>
    <t>Мочевина-02</t>
  </si>
  <si>
    <t>Мочевина-02-Витал ( диацетилмонооксимовым методом по конечной точке ) 400 опр. B 08.01</t>
  </si>
  <si>
    <t>Натрий-102</t>
  </si>
  <si>
    <t>энзиматич. колометрич. методом по "конечной точке" 2x10 млmax-66 опр. B 27.102</t>
  </si>
  <si>
    <t>Общий белок-01</t>
  </si>
  <si>
    <t xml:space="preserve"> Биуретовым методом, 1000 мл B 06.01</t>
  </si>
  <si>
    <t>Тимоловая проба</t>
  </si>
  <si>
    <t>500 опр х 3 мл</t>
  </si>
  <si>
    <t>Триглицериды-02</t>
  </si>
  <si>
    <t>энзиматическим колориметрическим методом 50 мл B 17.02</t>
  </si>
  <si>
    <t>Хлориды -01</t>
  </si>
  <si>
    <t>колориметрическим методом, без депротеинизации 2x100 B 14.01</t>
  </si>
  <si>
    <t>Холестенрин-12</t>
  </si>
  <si>
    <t>энзиматическим колориметрическим методом 2x100 мл,  B 13.12</t>
  </si>
  <si>
    <t xml:space="preserve">Антиген кардиолипиновый </t>
  </si>
  <si>
    <t>для РСК</t>
  </si>
  <si>
    <t>уп</t>
  </si>
  <si>
    <t>для РМП</t>
  </si>
  <si>
    <t>Антиген трепонемный ультраозвученный для РСК сухой</t>
  </si>
  <si>
    <t>для РСК сухой</t>
  </si>
  <si>
    <t>Комплемент</t>
  </si>
  <si>
    <t>сухой для реакции связывания комплемента 1 мл, №10</t>
  </si>
  <si>
    <t>АНТИСТРЕПТОЛИЗИН О (АСЛО) ЛАТЕКС</t>
  </si>
  <si>
    <t>Белый латекс. Латексный тест на слайде для качественного и полуколичественного определения антистрептолизина-О. Без разведения проб, 100 TEST,  1200102</t>
  </si>
  <si>
    <t>RefaTex-DAC Ревматоидный фактор Латекс-тест на слайде</t>
  </si>
  <si>
    <t>100 опр х 1 мл, 1039R100</t>
  </si>
  <si>
    <t xml:space="preserve">Техпластин-тест </t>
  </si>
  <si>
    <t>Тех фибриноген тест</t>
  </si>
  <si>
    <t>на 100 определений</t>
  </si>
  <si>
    <t xml:space="preserve">Набор реактивов </t>
  </si>
  <si>
    <t>для предстер.контроля с фенолфталеином на 100 мл, 1компл.</t>
  </si>
  <si>
    <t>Сухие компоненты  диагностики</t>
  </si>
  <si>
    <t xml:space="preserve"> на скрытую кровь на 50мл,1компл.</t>
  </si>
  <si>
    <t xml:space="preserve">Набор реагентов для определения АПТВ/АЧТВ </t>
  </si>
  <si>
    <t>АЧТВ-тест (ПГ-7/1), Ренам, 280-560 опр., 1набор</t>
  </si>
  <si>
    <t>Питательная среда № 1 ГРМ</t>
  </si>
  <si>
    <t>для выращивания бактерий Агар бактериологический</t>
  </si>
  <si>
    <t>кг</t>
  </si>
  <si>
    <t>Питательная среда № 1 ГНК</t>
  </si>
  <si>
    <t xml:space="preserve">RPR-CARBON </t>
  </si>
  <si>
    <t>Тест на сифилис Аналог кардиолипиннового антигена Агглютинация на слайде 250 опр</t>
  </si>
  <si>
    <t xml:space="preserve">С-Реактивный белок </t>
  </si>
  <si>
    <t>Иммунотурбидиметрический метод. Биреагент, (1 x 100 ml + 1 x 15 ml), G01CRP100</t>
  </si>
  <si>
    <t xml:space="preserve">Биохимическая контрольная сыворотка  уровень 1 (норма) </t>
  </si>
  <si>
    <t>5 x 5 mL, BIOCHEMISTRY CONTROL SERUM Level I, 18009</t>
  </si>
  <si>
    <t xml:space="preserve">Биохимическая контрольная сыворотка  уровень 2 (патология) </t>
  </si>
  <si>
    <t>5 x 5 mL, BIOCHEMISTRY CONTROL SERUM Level II, 18010</t>
  </si>
  <si>
    <t xml:space="preserve">Диски с азитромицином </t>
  </si>
  <si>
    <t>100шт х 1фл.(15мкг),1фл.   15 мкг №100</t>
  </si>
  <si>
    <t>Диски с азлоциллином</t>
  </si>
  <si>
    <t>75 мкг №100</t>
  </si>
  <si>
    <t xml:space="preserve">Диски с амоксициллином </t>
  </si>
  <si>
    <t>Хиконцил,Амосин,Амоксиклав, 1фл, №100</t>
  </si>
  <si>
    <t xml:space="preserve">Диски с ампициллином </t>
  </si>
  <si>
    <t>30 мкг №100</t>
  </si>
  <si>
    <t>Диск с цефтриаксоном</t>
  </si>
  <si>
    <t xml:space="preserve">Диски с ванкомицином </t>
  </si>
  <si>
    <t xml:space="preserve">Диски с гентамицином </t>
  </si>
  <si>
    <t>10 мкг  100 шт х 1 фл.</t>
  </si>
  <si>
    <t xml:space="preserve">Диски с доксициклином </t>
  </si>
  <si>
    <t>30мкг  100шт х 1фл.</t>
  </si>
  <si>
    <t>Диски с канамицином</t>
  </si>
  <si>
    <t xml:space="preserve">Диски с карбенициллином </t>
  </si>
  <si>
    <t xml:space="preserve">25 мкг №100 </t>
  </si>
  <si>
    <t xml:space="preserve">Диски с клоритромицином </t>
  </si>
  <si>
    <t xml:space="preserve">Диски с клиндамицином </t>
  </si>
  <si>
    <t>2мкг №100</t>
  </si>
  <si>
    <t xml:space="preserve">Диски с клабелом </t>
  </si>
  <si>
    <t>Диски с левомицетином</t>
  </si>
  <si>
    <t>30мкг №100</t>
  </si>
  <si>
    <t xml:space="preserve">Диски с норфлоксацином </t>
  </si>
  <si>
    <t>10 мг №100</t>
  </si>
  <si>
    <t xml:space="preserve">Диски с оксациллином </t>
  </si>
  <si>
    <t xml:space="preserve">Диски с левофлоксацином  </t>
  </si>
  <si>
    <t>100шт х 1фл.,1фл.</t>
  </si>
  <si>
    <t xml:space="preserve">Диски с нистатином </t>
  </si>
  <si>
    <t>100шт х 1фл.(8мкг)</t>
  </si>
  <si>
    <t xml:space="preserve">Диски с офлоксацином  </t>
  </si>
  <si>
    <t>100штх1фл.(5мкг)</t>
  </si>
  <si>
    <t xml:space="preserve">Диски с полимиксином </t>
  </si>
  <si>
    <t>300 мкг №100</t>
  </si>
  <si>
    <t xml:space="preserve">Диски с стрептомицином </t>
  </si>
  <si>
    <t xml:space="preserve">Диски с цефазолином  </t>
  </si>
  <si>
    <t>100шт х 1фл. (30мкг)</t>
  </si>
  <si>
    <t>Диски с цефтриаксоном</t>
  </si>
  <si>
    <t>Диски с цепрофлоксацином</t>
  </si>
  <si>
    <t xml:space="preserve">Диски с эритромицином  </t>
  </si>
  <si>
    <t>15 мкг №100</t>
  </si>
  <si>
    <t xml:space="preserve">Диски с желчью </t>
  </si>
  <si>
    <t xml:space="preserve">для идентификации пневмококков  </t>
  </si>
  <si>
    <t>Набор для окраски мазков</t>
  </si>
  <si>
    <t>по Граму на 100 предм.ст.100мл,1уп</t>
  </si>
  <si>
    <t>Краситель  по-Романовскому</t>
  </si>
  <si>
    <t xml:space="preserve">Азур-Эозин,  буфером, (разв.1:20)  </t>
  </si>
  <si>
    <t>литр</t>
  </si>
  <si>
    <t>Сыворотка слабоположительная для определения сифилиса</t>
  </si>
  <si>
    <t>Предназначена для контроля правильности результатов при поставке реакций стандартного серологического комплекса на сифилис.10 амп*1 мл</t>
  </si>
  <si>
    <t>Сыворотка отрицательная для определения сифилиса</t>
  </si>
  <si>
    <t xml:space="preserve">Цоликлоны Анти АВ </t>
  </si>
  <si>
    <t>10 доз х 10мл</t>
  </si>
  <si>
    <t xml:space="preserve">Цоликлоны Анти-А </t>
  </si>
  <si>
    <t xml:space="preserve">Цоликлоны Анти-В </t>
  </si>
  <si>
    <t xml:space="preserve">Цоликлон анти-Д-супер </t>
  </si>
  <si>
    <t>для определения гр крови  (10х10 мл)</t>
  </si>
  <si>
    <t>Вектогеп В-HBs-антиген (комплект-3) – стрип</t>
  </si>
  <si>
    <t>Набор реагентов  для  иммуноферментного выявления  HBsAg (одностадийная постановка). Чувствительность: 0,05 МЕ/мл (нг/мл), D-0556, 12х8</t>
  </si>
  <si>
    <t>Вектогеп В - HВs – антиген  (комплект 5/подтверждающий тест) – стрип</t>
  </si>
  <si>
    <t>Набор реагентов  для  иммуноферментного выявления и подтверждения присутствия HВsAg (одностадийная постановка). Чувствительность: 0,05 МЕ/мл (нг/мл). D-0558, 6х8</t>
  </si>
  <si>
    <t>Бест анти-ВГС (комплект 2)  – стрип</t>
  </si>
  <si>
    <t>Набор реагентов  для иммуноферментного выявления иммуноглобулинов классов G и М к вирусу гепатита С, D-0772, 12х8</t>
  </si>
  <si>
    <t xml:space="preserve">Набор реагентов  для  иммуноферментного выявления суммарных антител к вирусу гепатита Дельта, </t>
  </si>
  <si>
    <t>12х8, D-0954</t>
  </si>
  <si>
    <t>Набор реагентов  для иммуноферментного   выявления иммуноглобулинов класса М к цитомегаловирусу</t>
  </si>
  <si>
    <t xml:space="preserve"> 12х8, D-1552</t>
  </si>
  <si>
    <t>Набор реагентов  для иммуноферментного выявления иммуноглобулинов класса М к Toxoplasma gondii</t>
  </si>
  <si>
    <t xml:space="preserve"> 12х8, D-1756</t>
  </si>
  <si>
    <t>ХламиБест C. trachomatis – IgG – стрип</t>
  </si>
  <si>
    <t>Набор реагентов  для иммуноферментного выявления видоспецифицеских иммуноглобулинов класса G к антигенам Chlamydia trachomatis, D-1964, 12х8</t>
  </si>
  <si>
    <t>Набор реагентов  для  иммуноферментного выявления видоспецифических иммуноглобулинов класса М к Chlamydia trachomatis</t>
  </si>
  <si>
    <t>12х8, D-1966</t>
  </si>
  <si>
    <t>Эхинококк – IgG – ИФА-БЕСТ – стрип</t>
  </si>
  <si>
    <t>Набор реагентов  для  иммуноферментного выявления иммуноглобулинов класса G к антигенам эхинококка однокамерного в сыворотке  (плазме) крови, D-3356, 12х8</t>
  </si>
  <si>
    <t>ХеликоБест- антитела</t>
  </si>
  <si>
    <t>Набор реагентов  для иммуноферментного выявления суммарных антител  к антигену CagAHelicobacterpylori, D-3752, 12х8</t>
  </si>
  <si>
    <t>Лямблия - антитела – ИФА-БЕСТ – стрип</t>
  </si>
  <si>
    <t>Набор реагентов  для  иммуноферментного выявления иммуноглобулинов класса А, М, G к антигенам лямблий, D-3552, 12х8</t>
  </si>
  <si>
    <t>Лямблия-IgM-ИФА-БЕСТ – стрип</t>
  </si>
  <si>
    <t>Набор реагентов  для  иммуноферментного выявления иммуноглобулинов класса М к антигенам лямблий, D-3554, 12х8</t>
  </si>
  <si>
    <t xml:space="preserve">Mycoplasma hominis – IgG </t>
  </si>
  <si>
    <t>Набор реагентов  для  иммуноферментного выявления иммуноглобулинов класса G к Mycoplasma hominis, 12х8, D-4352</t>
  </si>
  <si>
    <t>Mycoplasma hominis – IgA</t>
  </si>
  <si>
    <t>Набор реагентов  для иммуноферментного выявления иммуноглобулинов класса А   к  Mycoplasma hominis, 12х8, D-4358</t>
  </si>
  <si>
    <t>Аскарида -IgG</t>
  </si>
  <si>
    <t>Набор реагентов для иммуноферментного выявления иммуноглобулинов класса G к антигенам  Ascaris lumbricoides в сыворотке крови, 12х8, D-3452</t>
  </si>
  <si>
    <t>Ureaplasma urealyticum– IgG</t>
  </si>
  <si>
    <t>Набор реагентов  для  иммуноферментного  выявления иммуноглобулинов класса G  к антигенам Ureaplasma urealyticum, 12х8,  D-2254</t>
  </si>
  <si>
    <t>Сыворотка лошадиная нормальная</t>
  </si>
  <si>
    <t>для бактериологических питательных сред, 100мл</t>
  </si>
  <si>
    <t>Сыворотка  диагност сальмонелл поливалентные АВСДЕ</t>
  </si>
  <si>
    <t>для реакции агглютин</t>
  </si>
  <si>
    <t>Сыворотки дизентерийные поливалентные ФЗН</t>
  </si>
  <si>
    <t>Сыворотка диагност сальмонелл поливалентные  редких груп</t>
  </si>
  <si>
    <t>Набор реагентов для диагностики скрытых кровотечений</t>
  </si>
  <si>
    <t>Азопирам, 89, реактив А и СА</t>
  </si>
  <si>
    <t>Бульон Сабуро</t>
  </si>
  <si>
    <t>сухой</t>
  </si>
  <si>
    <t>Коринебак агар</t>
  </si>
  <si>
    <t>Питательная среда для выделения коринебактерий</t>
  </si>
  <si>
    <t>Менинго агар</t>
  </si>
  <si>
    <t>Питательный агар для культивирования и выделения менингококков сухая</t>
  </si>
  <si>
    <t>Питательная среда № 14 ГРМ</t>
  </si>
  <si>
    <t>цитратный агар Симмонса</t>
  </si>
  <si>
    <t>Питательная среда № 2 ГРМ</t>
  </si>
  <si>
    <t>Сабуро для выращивания грибов</t>
  </si>
  <si>
    <t>Среда Гисса-ГРМ с маннитом</t>
  </si>
  <si>
    <t>Питательная среда для идентификации энтеробактерий сухая</t>
  </si>
  <si>
    <t>Среда Гисса–ГРМ с глюкозой</t>
  </si>
  <si>
    <t>Среда Пизу</t>
  </si>
  <si>
    <t>Питательная среда для идентификации коринебактерий по тесту расщепления цистина сухая</t>
  </si>
  <si>
    <t>Среда Кода, SDS-бульон</t>
  </si>
  <si>
    <t>Питательная среда для выделения и идентификации энтеробактерий  сухая (бульон Мак Конки)</t>
  </si>
  <si>
    <t>Среда Олькеницкого</t>
  </si>
  <si>
    <t>трехсахарный агар с солями железа – для выявления сероводорода и определения ферментации актозы,глюкозы,сахарозы</t>
  </si>
  <si>
    <t>Глюкоза  ( декстроза)</t>
  </si>
  <si>
    <t xml:space="preserve">0,25 кг  </t>
  </si>
  <si>
    <t>Сахароза</t>
  </si>
  <si>
    <t>Мальтоза</t>
  </si>
  <si>
    <t>Теллурит калия 2% раствор</t>
  </si>
  <si>
    <t>ингибитор дифтерии, 5фл.х 10мл</t>
  </si>
  <si>
    <t xml:space="preserve">Висмут-сульфит агар, </t>
  </si>
  <si>
    <t>для идентиф салмонел</t>
  </si>
  <si>
    <t xml:space="preserve">Плазма кроличья </t>
  </si>
  <si>
    <t xml:space="preserve">цитратная сухая 1мл №10 </t>
  </si>
  <si>
    <t>Стафилококк  агар</t>
  </si>
  <si>
    <t>Питательная среда  для выделение стафилококков сухая  по  250 гр</t>
  </si>
  <si>
    <t xml:space="preserve"> Агар Плоскирева-ГРМ</t>
  </si>
  <si>
    <t>Питательная среда для выделения шигелл и сальмонелл сухая 250гр</t>
  </si>
  <si>
    <t>Среда Ресселя</t>
  </si>
  <si>
    <t>Питательная среда для первичной идентификации энтеробактерий сухая</t>
  </si>
  <si>
    <t>Агар Эндо-ГРМ</t>
  </si>
  <si>
    <t>Альфа Нафтол (VP 2)</t>
  </si>
  <si>
    <t>Раствор, представляющий собой альфа-нафтол в воде, Alpha-Naphthol  30мл к анализатору модели WalkAway,  B1010-42A</t>
  </si>
  <si>
    <t>Гидроксид Калия 30 мл</t>
  </si>
  <si>
    <t xml:space="preserve">Potassium Hydroxide 30 ml (VP 1), к анализатору модели WalkAway,  B1010-43A </t>
  </si>
  <si>
    <t>Сульфанильная кислота</t>
  </si>
  <si>
    <t>Sulfanilic Acid - 30 мл., к анализатору WalkAway, B1010-44A</t>
  </si>
  <si>
    <t>Реагент Ковача, 30 мл</t>
  </si>
  <si>
    <t xml:space="preserve">Kovac's reagent 30 ml  (IND) , 30 мл, к анализатору модели WalkAway, B1010-41A  </t>
  </si>
  <si>
    <t>Реагент Пептидазы</t>
  </si>
  <si>
    <t xml:space="preserve">30 мл., Peptidase reagent 30 ml (PEP), к анализатору модели WalkAway, B1012-30B </t>
  </si>
  <si>
    <t>Раствор гидроксида натрия 0,05 Н</t>
  </si>
  <si>
    <t xml:space="preserve">30 мл., 0,05 N sodium hydroxide 30 ml  0,05 к анализатору модели WalkAway,  B1015-3 </t>
  </si>
  <si>
    <t>Диметил- Альфа - Нафтиламин</t>
  </si>
  <si>
    <t xml:space="preserve">N-N-Dimethyl-Alpha-Naphthylamine - 30 мл., к анализатору модели WalkAway B1010-45A </t>
  </si>
  <si>
    <t xml:space="preserve">Ксиленовый реагент </t>
  </si>
  <si>
    <t xml:space="preserve">Xylen 30 ml (A-IND 1), 30 мл., к анализатору WalkAway, B1015-5 </t>
  </si>
  <si>
    <t>Хлорид железа</t>
  </si>
  <si>
    <t xml:space="preserve">Ferric Chloride 30 мл, к анализатору модели WalkAway, B1010-48A </t>
  </si>
  <si>
    <t xml:space="preserve">Минеральное масло 60 мл </t>
  </si>
  <si>
    <t xml:space="preserve">Mineral oil, 60 мл., к анализатору модели WalkAway, B1010-40 </t>
  </si>
  <si>
    <t>POS Combo Type 21   (ГР+ комбо-Панель АЧ+ИД)  20 панелей)</t>
  </si>
  <si>
    <t xml:space="preserve">Панели для грам. позитивных  микроорганизмов комбиниров. с антибиотиками, Тип 21 №20, к анализатору модели WalkAway, B1017-201 </t>
  </si>
  <si>
    <t xml:space="preserve">Диагностикум бруцеллезный </t>
  </si>
  <si>
    <t>для РА  для реакции Хедельсона</t>
  </si>
  <si>
    <t xml:space="preserve">Азотная кислота </t>
  </si>
  <si>
    <t>чистый для анализа</t>
  </si>
  <si>
    <t xml:space="preserve">Формалин </t>
  </si>
  <si>
    <t>раствор 40%</t>
  </si>
  <si>
    <t>Раствор кислоты уксусной 3%</t>
  </si>
  <si>
    <t xml:space="preserve">раствор  для наружного применения 400мл  </t>
  </si>
  <si>
    <t>ВЛК анти-ВГС</t>
  </si>
  <si>
    <t>на основе инактивированный сыворотки крови человека,содержащей анти ВГС,лиофилизированный-24фл</t>
  </si>
  <si>
    <t>ВЛК НВsAg</t>
  </si>
  <si>
    <t>инактивированный сыворотки крови человека,содержащей НВsAg,лиофилизированный-24фл</t>
  </si>
  <si>
    <t>Тест полосы для анализа мочи</t>
  </si>
  <si>
    <t xml:space="preserve"> Глюкоза, белок, РН, кровь, кетоны, билирубин, уробилиноген, нитриты, удельный вес, лейкоциты, аскорбиновая кислота</t>
  </si>
  <si>
    <t xml:space="preserve">Ерши </t>
  </si>
  <si>
    <t>бутылочный</t>
  </si>
  <si>
    <t>Тест полоски для анализа мочи</t>
  </si>
  <si>
    <t>для анализатора мочи CL-50  (в упаковке 150шт)</t>
  </si>
  <si>
    <t xml:space="preserve">Тест полоски </t>
  </si>
  <si>
    <t>для мочевого анализатора LabStrip U11Plus, №150</t>
  </si>
  <si>
    <t>Индикаторы стерилизации</t>
  </si>
  <si>
    <t xml:space="preserve">ИНТЕСТ-П-132/5-02 (500тестов,внутренние) </t>
  </si>
  <si>
    <t xml:space="preserve">применяется для обнаружения несоблюдения режима стерилизации,обусловленное технической неисправностью стерилизаторов, МедИС-180/60-1 (1000 тестов), наружн. </t>
  </si>
  <si>
    <t xml:space="preserve">Стеритест-П 120/45-02 (500 тестов,внутренние) </t>
  </si>
  <si>
    <t>121/20-02 внутренние, №500</t>
  </si>
  <si>
    <t xml:space="preserve">132/5-01 внутренние, №500 </t>
  </si>
  <si>
    <t xml:space="preserve">применяется для обнаружения несоблюдения режима стерилизации,обусловленное технической неисправностью стерилизаторов, МедИС-132/20-1 (1000 тестов ), наружн. </t>
  </si>
  <si>
    <t>Инфузионные удлинительные линии ПЭ</t>
  </si>
  <si>
    <t>150 см, принадлежности для инфузионной терапии</t>
  </si>
  <si>
    <t>Набор для катетеризации крупных сосудов</t>
  </si>
  <si>
    <t>одноканальный, двухканальный, трёхканальный, четырёхканальный, педиатрический и педиатрический со сплит канюлей размером 1,2F, 2F, 3F, 4F, 4,5F, 5F, 5,5F, 6F, 7F, 8F, 8,5F, 9F, 10F, 11F длиной (см) 8, 10, 15, 18, 20, 30, 32 стерильный, однократного применения, размеры по заявке</t>
  </si>
  <si>
    <t>Удилинительная система</t>
  </si>
  <si>
    <t>система для внутривенных инфузий для совместимых насосов, стандартная без ПВХ и фталатов, длиной 250 см, для инфузомата Braun, 8700036SP</t>
  </si>
  <si>
    <t>Мешок Амбу</t>
  </si>
  <si>
    <t>Термометр</t>
  </si>
  <si>
    <t>медицинский ртутный, ударопрочный с защитным полимерным покрытие. Начальное значение шкалы 35°Конечное значение шкалы 42°Диапазон измерения от 35° до 42°.</t>
  </si>
  <si>
    <t xml:space="preserve">Термометр </t>
  </si>
  <si>
    <t>медицинский электронный цифровой  в комплекте </t>
  </si>
  <si>
    <t>Трубка трахеостомическая №4</t>
  </si>
  <si>
    <t xml:space="preserve">Трубка трахеостомическая без манжеты, силиконизированная, однократного применения, стерильная, размером (мм) 4,0 </t>
  </si>
  <si>
    <t>Трубка трахеостомическая №5</t>
  </si>
  <si>
    <t>Трубка трахеостомическая без манжеты, силиконизированная, однократного применения, стерильная, размером (мм) 4,5</t>
  </si>
  <si>
    <t xml:space="preserve">Трубка трахеостомическая без манжеты, силиконизированная, однократного применения, стерильная, размером (мм) 5,0 </t>
  </si>
  <si>
    <t>Трубка трахеостомическая №6</t>
  </si>
  <si>
    <t xml:space="preserve">Трубка трахеостомическая без манжеты, силиконизированная, однократного применения, стерильная, размером (мм) 6,0 </t>
  </si>
  <si>
    <t>Трубка трахеостомическая №8</t>
  </si>
  <si>
    <t>Трубка трахеостомическая без манжеты, силиконизированная, однократного применения, стерильная, размером (мм) 7,5</t>
  </si>
  <si>
    <t xml:space="preserve">Трубка трахеостомическая без манжеты, силиконизированная, однократного применения, стерильная, размером (мм) 8,0 </t>
  </si>
  <si>
    <t>Трубка трахеостомическая №9</t>
  </si>
  <si>
    <t xml:space="preserve">Трубка трахеостомическая без манжеты, силиконизированная, однократного применения, стерильная, размером (мм) 9,0 </t>
  </si>
  <si>
    <t>Трубки интубационные</t>
  </si>
  <si>
    <t>с манжетой №2,5</t>
  </si>
  <si>
    <t xml:space="preserve">Трубки интубационные </t>
  </si>
  <si>
    <t>с манжетой №3</t>
  </si>
  <si>
    <t>с манжетой № 3,5</t>
  </si>
  <si>
    <t>с манжетой № 4</t>
  </si>
  <si>
    <t>с манжетой № 4,5</t>
  </si>
  <si>
    <t>с манжетой № 5</t>
  </si>
  <si>
    <t xml:space="preserve">с манжетой №6 </t>
  </si>
  <si>
    <t>с манжетой №7,5</t>
  </si>
  <si>
    <t>Фильтр</t>
  </si>
  <si>
    <t xml:space="preserve">Фильтр дыхательный контура дыхательного вирусобактериальный электростатический для защиты пациента, персонала, аппаратуры в дыхательных и анестезиологических контурах, для взрослых Сlear-Guard 3  с портом Луер Лок с герметизирующим "not  loosing" колпачком,  с антиокклюзионным механизмом, с внутренними ламелями и диффузором распределения потока, соединение 22F/15M - 22M/15F, эффективность фильтрации не менее 99,99 %, сопротивление потоку (30л/мин) не более 0,9см  H20,  объем не более 60мл, масса не более 28г, минимальный дыхательный объем 150мл. Эффективное время работы 24 часа..Материал: полипропилен, акрил, керамика. Упаковка: индивидуальная, клинически чистая, 150шт. Срок годности (срок гарантии): 5 лет от даты изготовления. </t>
  </si>
  <si>
    <t xml:space="preserve">Эпидуральный набор </t>
  </si>
  <si>
    <t>Эпидуральный набор полный ( катетер G20 с закрытым кончиком и 3 боковыми отверстями, игла Туохи G 18 фильтр "шприц" утрата сопротивления ", фиксатор шприц 2 мл и 20мл  игла G 18,21,25)</t>
  </si>
  <si>
    <t>Эпидуральные наборы</t>
  </si>
  <si>
    <t xml:space="preserve">Эпидуральный набор малый (Игла туохи G 18,катетер с закрытым кончиком и 3 боковыми отверстиями и с направителем, шприц "утрата сопротивления",антибактериальный фильтр адаптер)  </t>
  </si>
  <si>
    <t>Шприц к инфузионным насосам</t>
  </si>
  <si>
    <t xml:space="preserve">Оригинальный шприц к инфузионному насосу с аспирационной иглой 20 мл </t>
  </si>
  <si>
    <t xml:space="preserve">шприц к инфузионному насосу с аспирационной иглой 50 мл </t>
  </si>
  <si>
    <t>Устройство для вливания в малые вены (игла бабочка)</t>
  </si>
  <si>
    <t>размер 23, 24 (на 30см)</t>
  </si>
  <si>
    <t>Канюля для периферических вен</t>
  </si>
  <si>
    <t>размер  G18 стерильный, однократного применения</t>
  </si>
  <si>
    <t>размер  G20 стерильный, однократного применения</t>
  </si>
  <si>
    <t>размер  G22 стерильный, однократного применения</t>
  </si>
  <si>
    <t>размер  G24 стерильный, однократного применения</t>
  </si>
  <si>
    <t xml:space="preserve">Крафт бумага </t>
  </si>
  <si>
    <t>106*100</t>
  </si>
  <si>
    <t>Контейнер одноразовый</t>
  </si>
  <si>
    <t>для забора биоматериалов 120 мл Идеально подходят для образцов мочи, а также для образцов мокроты, слизи, кала, гноя, рвотных масс и т.д.• Изготовлены из высококачественного полипропилена (ПП). Плоское дно. Прочные, прозрачные, герметичные. Матовая панель для маркировки.Градуированные.Возможны варианты: стерильные; стерильные индивидуально упакованные или нестерильные.</t>
  </si>
  <si>
    <t>Бумага пергаментная</t>
  </si>
  <si>
    <t xml:space="preserve">1 рулон-10кг, размер 106*106мм </t>
  </si>
  <si>
    <t>рулон</t>
  </si>
  <si>
    <t xml:space="preserve">Бумага тепловая для ЭКГ </t>
  </si>
  <si>
    <t xml:space="preserve">58мм х 30м </t>
  </si>
  <si>
    <t xml:space="preserve">Бумага принтерная </t>
  </si>
  <si>
    <t>для мочевого анализатора  Lab Ureader plus</t>
  </si>
  <si>
    <t>штук</t>
  </si>
  <si>
    <t xml:space="preserve">Вата </t>
  </si>
  <si>
    <t>нестерильные 100гр</t>
  </si>
  <si>
    <t>Воздуховод взрослый</t>
  </si>
  <si>
    <t>одноразовый, стерильный №3;4</t>
  </si>
  <si>
    <t xml:space="preserve">Лента диограммная для УЗИ </t>
  </si>
  <si>
    <t>110х30х12</t>
  </si>
  <si>
    <t>Игла</t>
  </si>
  <si>
    <t xml:space="preserve">для спинномозговой анестезии и люмбальной пункции со срезом типа "Квинке" G 27 длина 88mm </t>
  </si>
  <si>
    <t xml:space="preserve">Катетер  Фолея </t>
  </si>
  <si>
    <t xml:space="preserve"> №16, №18,№20</t>
  </si>
  <si>
    <t>Катетер  носоглоточный</t>
  </si>
  <si>
    <t xml:space="preserve">одноразовый кислородный 2-х ходовой носовой ПВХ </t>
  </si>
  <si>
    <t>Контур</t>
  </si>
  <si>
    <t xml:space="preserve">Контур дыхательный для соединения аппаратов НДА и ИВЛ с пациентом. Контур дыхательный базовый реверсивный, диаметр 15мм, длиной 1,6м,  с угловым соединителем 22М/15F с угловым портом Луер Лок с герметизирующим "not  loosing" колпачком,  с защитной крышкой  на У-образном стандартном соединителе. Материал: полипропилен, полиэтилен, не содержит латекса. Упаковка: индивидуальная, клинически чистая, 10 шт. Срок годности (срок гарантии): 5 лет от даты изготовления. </t>
  </si>
  <si>
    <t>Контур дыхательный</t>
  </si>
  <si>
    <t xml:space="preserve">Контур дыхательный неонатальный с обогревом (один провод) для соединения пациента с НДА и аппаратами ИВЛ, для использования с прямым и угловым датчиками потока. Контур дыхательный неонатальный, с активным увлажнением, для высокочастотной вентиляции и подачи оксида азота, внутренний диаметр шлангов 10мм, длинна 1,2м, шланги с цветовой индикацией вдоха/выдоха, шланги гладкоствольные (материал "Smootbore"), с автоматической камерой увлажнения - рабочий объём 350мл (эффективный объём 50-300мл), применима при давлении до 180см Н2О и потоке до 140л/мин, в прозрачном корпусе - камера с антипригарным покрытием днища, с двумя вход/выход соединительными коннекторами 22м, с градуировкой минимум/максимум, с поплавковым клапаном дозирования, с системой  устройств ламинирования потока, с поплавком  уровня, с продольноармированным шлангом подачи жидкости с иглой (с предохранительным колпачком). и портом выравнивания давления. </t>
  </si>
  <si>
    <t xml:space="preserve">Лейкопластырь на нетканой основе </t>
  </si>
  <si>
    <t>Гипоаллергенный, для особочувствительного типа кожи, микропористый, влаго-и воздухопроницаемый, не нужно ножниц, надежная фиксация, изготовлен из нетканой вискозы с применением гипоаллергенного акрилатного  клея, размеры: 3х500</t>
  </si>
  <si>
    <t xml:space="preserve">Нить стерильная хирургическая  </t>
  </si>
  <si>
    <t>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М2 (3/0) 70 см игла колющая Plus с уплощением кончика, 1/2 окружности, 40 мм</t>
  </si>
  <si>
    <t xml:space="preserve">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М3 (2/0) 70 см игла колющая с режущим кончиком 1/2 окружности 31 мм </t>
  </si>
  <si>
    <t xml:space="preserve">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М3.5 (0) 70 см игла колющая с уплощением кончиком 1/2 окружности 48 мм </t>
  </si>
  <si>
    <t>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М3.5 (0) 90 см игла колющая с режущим кончиком 1/2 окружности 36 мм</t>
  </si>
  <si>
    <t xml:space="preserve">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а также обеспечивает прямолинейность нити после извлечения ее из упаковки (эффект памяти формы). Нить рассасывающаяся, плетеная,окрашенная,  на основе полиглактина 910 (гликолид 90% лактид 10%), с покрытием, облегчающим проведение нити (из лактида, гликолида и стеарата кальция), с импрегнацией антисептиком триклозаном для наиболее эффективной профилактики раневой инфекции или иным аналогичным антисептиком, с сохранением прочности на разрыв IN VIVO 75% через 2 недели, 50% через 3 недели, 25% через 4 недели, срок полного рассасывания 56-70 дней, нить фиолетовая  , игла с продольными насечами для лучшей фиксации в иглодержателе колющая с уплощением кончика, М4 (1) 90 см игла колющая с режущим кончиком 1/2 окружности 36 мм </t>
  </si>
  <si>
    <t xml:space="preserve">Кетгут  </t>
  </si>
  <si>
    <t>Нить стерильная хирургическая нерассасывающаяся</t>
  </si>
  <si>
    <t xml:space="preserve"> Нить хирургическая нерассасывающаяся Капрон 4</t>
  </si>
  <si>
    <t xml:space="preserve"> Нить хирургическая нерассасывающаяся Капрон 5</t>
  </si>
  <si>
    <t xml:space="preserve"> Нить хирургическая нерассасывающаяся Капрон 6</t>
  </si>
  <si>
    <t>Пергидроль</t>
  </si>
  <si>
    <t>раствор, 33%</t>
  </si>
  <si>
    <t>Глюкоза</t>
  </si>
  <si>
    <t>химический  чистый  порошок</t>
  </si>
  <si>
    <t xml:space="preserve">Калия хлорид </t>
  </si>
  <si>
    <t>субстанция</t>
  </si>
  <si>
    <t>Кальция хлорид</t>
  </si>
  <si>
    <t>кристалический</t>
  </si>
  <si>
    <t>Кислота аминокапроновая</t>
  </si>
  <si>
    <t>Димедрол</t>
  </si>
  <si>
    <t>Натрия гидрокорбонат</t>
  </si>
  <si>
    <t>порошок для приготовления иньекционных  растворов</t>
  </si>
  <si>
    <t>Прокаин</t>
  </si>
  <si>
    <t>порошок</t>
  </si>
  <si>
    <t xml:space="preserve">Бутылка с гладкой горловиной </t>
  </si>
  <si>
    <t>200 мл, стеклянная</t>
  </si>
  <si>
    <t xml:space="preserve">Посуда стеклянная </t>
  </si>
  <si>
    <t>400 мл</t>
  </si>
  <si>
    <t>Пробки резиновые Ц4</t>
  </si>
  <si>
    <t>для закупорки флаконов</t>
  </si>
  <si>
    <t>Колпачки</t>
  </si>
  <si>
    <t>алюминевые К3</t>
  </si>
  <si>
    <t>Мочеприемник</t>
  </si>
  <si>
    <t>однократного применения, 2 литра</t>
  </si>
  <si>
    <t>Бахилы</t>
  </si>
  <si>
    <t>одноразовые, полиэтиленовые 15х42 см</t>
  </si>
  <si>
    <t>пара</t>
  </si>
  <si>
    <t>Клеенка подкладная</t>
  </si>
  <si>
    <t>резинотканевая</t>
  </si>
  <si>
    <t>метр</t>
  </si>
  <si>
    <t>Салфетка спиртовая</t>
  </si>
  <si>
    <t xml:space="preserve">размер 65х30мм одноразовая, 70% этиловый спирт  </t>
  </si>
  <si>
    <t>99,8% натриевой соли дихлоризоциануровой кислоты (дигират) Дезостерил-ЭКСТРА №300</t>
  </si>
  <si>
    <t>Дезинфектант широкого спектра действия. Таблетки круглой формы с выпуклыми поверхностями и с крестообразными разделительными насечками и гранулы белого цвета с характерным запахом хлора : таблетки весом 2,66 г, выделяющие при растворении в воде 1,50 г активного хлора, и гранулы, содержащие 56% активного хлора. Средство предназначено для дезинфекции: различных объектов ЛПУ в инфекционных очагах ,  в т.ч. особо опасных инфекций - сибирской язвы (в т.ч. в споровой форме), чумы, холеры, туляремии.  Дезинфекция предметов мед. назначения и инструментария. №300  таблеток в банке. (таблетированная форма)</t>
  </si>
  <si>
    <t>банка</t>
  </si>
  <si>
    <t>Для дезинфекции поверхностей, предстерилизационной очистки ИМН, дезинфекция совмещенная с ПСО ИМН 5,0л Дезостерил-ЭЛИТ 5 литр</t>
  </si>
  <si>
    <t>В качестве действующего вещества содержит ЧАС (алкилдиметилбензиламмоний хлорид) – не менее - 15%,   глиоксаль не более -10%, ПАВ, краситель, дистиллированная вода. Универсальное действие (дезинфекция, ДВУ, ПСО, стерилизация). Эффективен в отношении мультирезистентных микобактерий туберкулеза.  Обладает моющими и дезодорирующими свойствами, не вызывает коррозию. Быстрое обеззараживание;</t>
  </si>
  <si>
    <t>канистра</t>
  </si>
  <si>
    <t>Средство (концентрат) для дезинфекции и стерилизации ИМН, инструментов, эндоскопов, для проведения дезинфекции высокого уровня 1,0л Дезостерил УНИВЕРСАЛ 1 литр</t>
  </si>
  <si>
    <t>Должен содержать в своем составе в качестве действующих веществ (ДВ) алкилдиметилбензиламмоний хлорид – не менее 10±0,5%, глутаровый альдегид не более– 2,0±0,5%, глиоксаль – не менее 5,0±0,5%, а также функциональные добавки в виде поверхностно-активных веществ – 0,05-0,1%.  Универсальное действие (дезинфекция, ДВУ, ПСО, стерилизация). Эффективен в отношении мультирезистентных микобактерий туберкулеза.  Обладает моющими и дезодорирующими свойствами, не вызывает коррозию. Быстрое обеззараживание.</t>
  </si>
  <si>
    <t>В качестве активного вещества содержит изопропиловый спирт не более  40%, пропиловый спирт  не менее 25%, функциональные добавки увлажнения кожи. Не имеет цвета со слабым запахом спирта.  Обладает широким спектром антимикробного действия.</t>
  </si>
  <si>
    <t>Кожный антисептик  со спиртовым запахом для  обработки рук хирургов,  медицинского  персонала, персонала   машин скорой помощи.   1,0 л Дезостерил-Лайт 1 литр</t>
  </si>
  <si>
    <t>спирт этиловый - 20%, ЧАС - 0,3% (дидецилдиметиламмоний хлорид), функциональные смягчающие добавки по уходу за кожей рук, натуральные эфирные масла. Готовый к применению высокоэффективный, универсальный препарат в виде прозрачной бесцветной жидкости со слабым запахом этанола. Предназначено для дезинфекции различных твердых поверхностей или предметов в т.ч., небольшие по площади помещения типа операционной, приемного покоя, изолятора, боксов и пр.; труднодоступные поверхности в помещениях; поверхности медицинских приборов и оборудования (и т.ч. поверхности аппаратов искусственного дыхания и оборудования для анестезии, стоматологические наконечники, зеркала); оптические приборы и оборудование, датчики аппаратов (УЗИ и т.п.);  Не вызывает коррозию, не фиксирует органических загрязнений;</t>
  </si>
  <si>
    <t>Мыло жидкое с дезинфицирующим эффектом -   5,0  л ( с помповым  дозатором) Дезостерил-ЭФФЕКТ 1 литр</t>
  </si>
  <si>
    <t>В качестве активного вещества в своем составе средство содержит 5-хлор-2-(2,4-дихлорфенокси) фенол (триклозан) – не более 0,3%, а так же 2-феноксиэтанол, а так же синергетический комплекс из поверхностно-активных веществ (ПАВ), увлажняющих и ухаживающих за кожей компонентов, регулятор кислотности, загуститель, пищевой краситель (опционально), отдушку и воду. Жидкое мыло с дезинфицирующим эффектом - обладает выраженным моющим действием, смягчающими и увлажняющими кожу свойствами, пролонгированным антимикробным действием не менее 3 часов и применяется для гигиенической и санитарной обработки кожных покровов, а также профилактической дезинфекции предметов.)</t>
  </si>
  <si>
    <t>Нить хирургическая рассасывающаяся  Кетгут простой условных номеров  6/0; 5/0; 4/0; 3/0; 2/0; 0; 1; 2; 3; 4 длиной (см): 50,75,100  с иглами атравматическими и  длиной (см): 50; 75; 150;  без игл,   однократного применения, стерильная</t>
  </si>
  <si>
    <t>Готовый к применению кожный антисептик   для обработки кожи операционного и инъекционного полей пациентов, локтевых сгибов доноров в медицинских организациях; обработки рук хирургов в медицинских организациях гигиенической обработки рук медицинского персонала медицинских организаций, персонала машин скорой медицинской помощи, в зонах чрезвычайных ситуаций.   1л  в таре эйрлесс  ДЕЗОСЕРИЛ-СУПЕРЭЛИТ1 литр эйрлесс</t>
  </si>
  <si>
    <t>(МИЧ 1,1; 1,2) Определение протромбинового времени, стандартизированным по МИЧ 1.1; 1.2 растворимым тромбопластином. В комплекте -  стандарт-плазма. 100 опр</t>
  </si>
  <si>
    <t>Бинт гипсовый</t>
  </si>
  <si>
    <t>270х20 предназначен для наложения внешних шин, гипсовых повязок при переломах, для изготовления лангет, иммобилизации при лечении болезней костей и суставов, при травмах мягких тканей и в других случаях, когда требуется наложение фиксирующей гипсовой повязки, а также для изготовления слепков конечностей в ортопедии.</t>
  </si>
  <si>
    <t>Маска</t>
  </si>
  <si>
    <t xml:space="preserve"> маска - респиратор , для проведения манипуляций повышенного риска у больных с особо опасными инфекциями (ИВЛ, бронхоскопия и т.д.), четырехслойная в форме "утиный клюв" противожидкостный слой,100% полиэтилен, гофрированный выпуклыми рельефными элементами, перфорированными на вершине, плотность не менее 300 элементов на кв.см; дельта "Р" (перепад давления на вдохе или выдохе между наружной и внутренней поверхностью) менее 5 мм вод.ст./см2; на резинках;   PFE (эффективность фильтрации частиц 0,1 мирон) - 99.7%, BFE (эффективность фильтрации бактерий) - 99% на скорости возд.потока не менее 80 литров/минуту; ASTM 1862, Уровень сопротивления просачиванию - 160 мм Hg. </t>
  </si>
  <si>
    <t xml:space="preserve">Маска </t>
  </si>
  <si>
    <t>лицевая, анестезиологическая, ИВЛ взрослая №4, №6</t>
  </si>
  <si>
    <t>лицевая, анестезиологическая, ИВЛ детская №0, №2</t>
  </si>
  <si>
    <t>Маска  наркозная с закрытой манжетой №1</t>
  </si>
  <si>
    <t>1512000, Маска  дыхательного контура анестезиологическая лицевая для проведения масочного наркоза и неинвазивной искусственной вентиляции лёгких, специальное наименование "Economi", в том числе с системами для ручного искусственного дыхания, с манжетой (ободом) с предварительным наддувом, с прозрачным корпусом, с коннектором соединительным 15М, с зелёным устройством фиксации -кольцом маскодержателя с четырьмя фиксаторами, детская малая размер 1. Материал: полипропилен, полиэтилен, не содержит латекса. Упаковка: индивидуальная, клинически чистая, 40 шт. Срок годности (срок гарантии): 5 лет от даты изготовления.</t>
  </si>
  <si>
    <t xml:space="preserve">Марля </t>
  </si>
  <si>
    <t>медицинская, хлопчатобумажная</t>
  </si>
  <si>
    <t>Проявитель</t>
  </si>
  <si>
    <t>Жидкие концентраты, предназначенныe для подготовки растворов для автоматической обработки технических рентгеновских пленок в проявочных автоматах 20л</t>
  </si>
  <si>
    <t>Медицинская рентгеновская синечувствительная пленка</t>
  </si>
  <si>
    <t>18х24 №100</t>
  </si>
  <si>
    <t>24х30 №100</t>
  </si>
  <si>
    <t>30х40 №100</t>
  </si>
  <si>
    <t>Медицинская термографическая пленка</t>
  </si>
  <si>
    <t xml:space="preserve"> для маммографии Drystar DT5 Mammo размерами 20 x 25 ( 8 х 10 дюймов) №100</t>
  </si>
  <si>
    <t>Скальпель</t>
  </si>
  <si>
    <t xml:space="preserve">стерильный, однократного применения, с лезвиями №№10,11,12,12В,13,14,15,15С,16,18,19,20,21,22,23,24,25,36, в коробке №10. Предназначено для рассечения мягких тканей и сосудов при различных хирургических операциях. </t>
  </si>
  <si>
    <t xml:space="preserve">ВМС </t>
  </si>
  <si>
    <t>внутри маточный спираль гибкие плечики спирали ножка спирали с медной проволокой нить для извлечения спирали из влагалища</t>
  </si>
  <si>
    <t>Тонометр</t>
  </si>
  <si>
    <t>механический со стетоскопом для измерения артериального давления (для взрослых)</t>
  </si>
  <si>
    <t xml:space="preserve">Фиксаж </t>
  </si>
  <si>
    <t>для автоматических проявочных процессоров. На 20 л готового раствора</t>
  </si>
  <si>
    <t>Шприц Жанэ</t>
  </si>
  <si>
    <t>Шприц одноразовый</t>
  </si>
  <si>
    <t>5 мл 3-х компонентные</t>
  </si>
  <si>
    <t>10 мл 3-х компонентные</t>
  </si>
  <si>
    <t>20 мл 3-х компонентные</t>
  </si>
  <si>
    <t>Одноразовые системы</t>
  </si>
  <si>
    <t>"Exadror" B/BRAUN со встроенным фиксатором для регулировки доз</t>
  </si>
  <si>
    <t xml:space="preserve">Perifix Filter 0,2 микрон </t>
  </si>
  <si>
    <t>наконечник фильтр  B/BRAUN</t>
  </si>
  <si>
    <t>раствор для инъекций, 200 мг/мл</t>
  </si>
  <si>
    <t>размер  G16 стерильный, однократного применения</t>
  </si>
  <si>
    <t>Пентоксифиллин</t>
  </si>
  <si>
    <t>раствор для инъекций 2%, 5 мл</t>
  </si>
  <si>
    <t xml:space="preserve">Азитромицин  </t>
  </si>
  <si>
    <t>порошок лиофилизи-рованный для приготовления раствора для внутривенных инфузий 500 мг</t>
  </si>
  <si>
    <t>Петля бактериологические</t>
  </si>
  <si>
    <t>одноразовые</t>
  </si>
  <si>
    <t>Количество (объем) закупаемых лекарственных средств профилактических (иммунобиологических, диагностических, дезинфицирующих) препаратов, изделий медицинского  назначение на 2020 год</t>
  </si>
  <si>
    <t>ГКП на ПХВ  "Сайрамская центральная районная больница"</t>
  </si>
  <si>
    <t>Условие поставки</t>
  </si>
  <si>
    <t>Место поставки</t>
  </si>
  <si>
    <t>Срок поставки</t>
  </si>
  <si>
    <t>ИТОГО:</t>
  </si>
  <si>
    <t>Главный врач</t>
  </si>
  <si>
    <t>Идрисов К.С.</t>
  </si>
  <si>
    <t>Зам. главный врача по полик. помощи</t>
  </si>
  <si>
    <t>Куралбаев Т.Ж.</t>
  </si>
  <si>
    <t>Главный бухгалтер</t>
  </si>
  <si>
    <t>Усманов У.К.</t>
  </si>
  <si>
    <t xml:space="preserve">Главный экономист </t>
  </si>
  <si>
    <t>Кулахметов М.М.</t>
  </si>
  <si>
    <t xml:space="preserve">Провизор </t>
  </si>
  <si>
    <t>Галиев А.Э.</t>
  </si>
  <si>
    <t xml:space="preserve">Зав аптеки </t>
  </si>
  <si>
    <t>Ширмамедова С.Х.</t>
  </si>
  <si>
    <t>Зав. лаборатория</t>
  </si>
  <si>
    <t>Давлетова Ш.Ю.</t>
  </si>
  <si>
    <t>аванс 0 %</t>
  </si>
  <si>
    <t>ГКП на ПХВ "Сайрамская центральная районная больница"</t>
  </si>
  <si>
    <t>до склада заказчика</t>
  </si>
  <si>
    <t>согласно заключенного договора 2020 года</t>
  </si>
  <si>
    <t>Цена</t>
  </si>
  <si>
    <t>Сумамед® форте</t>
  </si>
  <si>
    <t>порошок для приготовления суспензии для приема внутрь 200 мг/5 мл, 37.5 мл</t>
  </si>
  <si>
    <t>порошок для приготовления раствора для внутривенного введения 40 мг</t>
  </si>
  <si>
    <t>Пантопразол (ПАН IV)</t>
  </si>
  <si>
    <t>раствор для небулайзера 5 мг/мл, 20 мл</t>
  </si>
  <si>
    <t>Сальбутамол</t>
  </si>
  <si>
    <t>Детский ,неонатальный</t>
  </si>
  <si>
    <t>Перчатки диагностические латексные гладкие опудренные стерильные</t>
  </si>
  <si>
    <t>размерами: 7-8 (M)</t>
  </si>
  <si>
    <t>Перчатки диагностические латексные текстурированные неопудренные стерильные</t>
  </si>
  <si>
    <t>размерами: 6-7 (S)</t>
  </si>
  <si>
    <t>лицевая, кислородная с удленителем</t>
  </si>
  <si>
    <t>Гель для УЗИ</t>
  </si>
  <si>
    <t>5 литров</t>
  </si>
  <si>
    <t>Тест-полоссы Cobas h232 М20 тестов</t>
  </si>
  <si>
    <t>однократного применения для отсасывания различных жидкостей из организма и промывания полостей пациента, а также для проведения энтерального питания, трехдетальный 150 мл. Тип 3-х детальный концентрический</t>
  </si>
  <si>
    <t>Тест-полоссы Cobas 232 М20 тестов</t>
  </si>
  <si>
    <t xml:space="preserve">Покровное стекло </t>
  </si>
  <si>
    <t>24*24*0,18 мм  №100</t>
  </si>
  <si>
    <t>24x50x0,17</t>
  </si>
  <si>
    <t xml:space="preserve">Орто-ксилол раствор </t>
  </si>
  <si>
    <t>х.ч.</t>
  </si>
  <si>
    <t xml:space="preserve">Парафин твердый </t>
  </si>
  <si>
    <t>М П-2</t>
  </si>
  <si>
    <t>Воск исскуственный для гистология</t>
  </si>
  <si>
    <t>базисный</t>
  </si>
  <si>
    <t>Хлороформ</t>
  </si>
  <si>
    <t xml:space="preserve"> химический чистый</t>
  </si>
  <si>
    <t xml:space="preserve">Масло касторовое </t>
  </si>
  <si>
    <t>очищенное</t>
  </si>
  <si>
    <t>Био маунт</t>
  </si>
  <si>
    <t>Синтетическая монтирующая среда для приготовления гистологических и цитологических препаратов 500 мл, НМ 500</t>
  </si>
  <si>
    <t xml:space="preserve">Одноразовые микротомные ножи </t>
  </si>
  <si>
    <t>R-35 для твердых образцов, нержавеющие №50</t>
  </si>
  <si>
    <t>И.о. Зам. главный врача по леч проф работе</t>
  </si>
  <si>
    <t>Палванов Б.И.</t>
  </si>
</sst>
</file>

<file path=xl/styles.xml><?xml version="1.0" encoding="utf-8"?>
<styleSheet xmlns="http://schemas.openxmlformats.org/spreadsheetml/2006/main">
  <fonts count="12">
    <font>
      <sz val="11"/>
      <color theme="1"/>
      <name val="Calibri"/>
      <family val="2"/>
      <scheme val="minor"/>
    </font>
    <font>
      <b/>
      <sz val="10"/>
      <color rgb="FF000000"/>
      <name val="Times New Roman"/>
      <family val="1"/>
      <charset val="204"/>
    </font>
    <font>
      <sz val="10"/>
      <color rgb="FF000000"/>
      <name val="Times New Roman"/>
      <family val="1"/>
      <charset val="204"/>
    </font>
    <font>
      <sz val="10"/>
      <name val="Times New Roman"/>
      <family val="1"/>
      <charset val="204"/>
    </font>
    <font>
      <sz val="11"/>
      <color theme="1"/>
      <name val="Times New Roman"/>
      <family val="1"/>
      <charset val="204"/>
    </font>
    <font>
      <b/>
      <sz val="12"/>
      <color theme="1"/>
      <name val="Times New Roman"/>
      <family val="1"/>
      <charset val="204"/>
    </font>
    <font>
      <b/>
      <i/>
      <u/>
      <sz val="12"/>
      <color theme="1"/>
      <name val="Calibri"/>
      <family val="2"/>
      <charset val="204"/>
      <scheme val="minor"/>
    </font>
    <font>
      <b/>
      <sz val="11"/>
      <color theme="1"/>
      <name val="Times New Roman"/>
      <family val="1"/>
      <charset val="204"/>
    </font>
    <font>
      <sz val="12"/>
      <color theme="1"/>
      <name val="Times New Roman"/>
      <family val="1"/>
      <charset val="204"/>
    </font>
    <font>
      <sz val="11"/>
      <name val="Calibri"/>
      <family val="2"/>
      <scheme val="minor"/>
    </font>
    <font>
      <sz val="10"/>
      <color theme="1"/>
      <name val="Times New Roman"/>
      <family val="1"/>
      <charset val="204"/>
    </font>
    <font>
      <sz val="10"/>
      <name val="Arial"/>
      <family val="2"/>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1" fillId="0" borderId="0"/>
  </cellStyleXfs>
  <cellXfs count="34">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xf numFmtId="0" fontId="1"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0" xfId="0" applyFont="1" applyAlignment="1">
      <alignment vertical="center"/>
    </xf>
    <xf numFmtId="0" fontId="4" fillId="0" borderId="0" xfId="0" applyFont="1"/>
    <xf numFmtId="0" fontId="5" fillId="0" borderId="0" xfId="0" applyFont="1"/>
    <xf numFmtId="0" fontId="8" fillId="0" borderId="0" xfId="0" applyFont="1"/>
    <xf numFmtId="2" fontId="7" fillId="0" borderId="1" xfId="0" applyNumberFormat="1"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xf>
    <xf numFmtId="4" fontId="2" fillId="0" borderId="0" xfId="0" applyNumberFormat="1" applyFont="1" applyAlignment="1">
      <alignment horizontal="center"/>
    </xf>
    <xf numFmtId="2"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2" fontId="2" fillId="0" borderId="3"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9" fillId="0" borderId="0" xfId="0" applyFont="1"/>
    <xf numFmtId="0" fontId="3" fillId="0" borderId="1" xfId="0" applyFont="1" applyFill="1" applyBorder="1" applyAlignment="1">
      <alignment horizontal="center" vertical="center" wrapText="1"/>
    </xf>
    <xf numFmtId="0" fontId="9" fillId="0" borderId="0" xfId="0" applyFont="1" applyFill="1"/>
    <xf numFmtId="0" fontId="10" fillId="0" borderId="1" xfId="0"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shrinkToFit="1"/>
    </xf>
    <xf numFmtId="4" fontId="2" fillId="0" borderId="1"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Alignment="1">
      <alignment horizontal="center" vertical="center"/>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K330"/>
  <sheetViews>
    <sheetView tabSelected="1" view="pageBreakPreview" topLeftCell="A313" zoomScaleNormal="100" zoomScaleSheetLayoutView="100" workbookViewId="0">
      <selection activeCell="D318" sqref="D318"/>
    </sheetView>
  </sheetViews>
  <sheetFormatPr defaultRowHeight="15"/>
  <cols>
    <col min="1" max="1" width="8" customWidth="1"/>
    <col min="2" max="2" width="33.85546875" customWidth="1"/>
    <col min="3" max="3" width="59.42578125" customWidth="1"/>
    <col min="4" max="4" width="11.85546875" customWidth="1"/>
    <col min="5" max="5" width="13.85546875" customWidth="1"/>
    <col min="6" max="6" width="13.42578125" customWidth="1"/>
    <col min="7" max="7" width="14.85546875" customWidth="1"/>
    <col min="8" max="8" width="10.7109375" customWidth="1"/>
    <col min="9" max="9" width="12.85546875" customWidth="1"/>
    <col min="10" max="10" width="10.28515625" customWidth="1"/>
  </cols>
  <sheetData>
    <row r="2" spans="1:11" ht="34.5" customHeight="1">
      <c r="B2" s="32" t="s">
        <v>543</v>
      </c>
      <c r="C2" s="32"/>
      <c r="D2" s="32"/>
      <c r="E2" s="32"/>
      <c r="F2" s="32"/>
      <c r="G2" s="32"/>
      <c r="H2" s="32"/>
      <c r="I2" s="32"/>
      <c r="J2" s="32"/>
    </row>
    <row r="3" spans="1:11" ht="18" customHeight="1">
      <c r="B3" s="33" t="s">
        <v>544</v>
      </c>
      <c r="C3" s="33"/>
      <c r="D3" s="33"/>
      <c r="E3" s="33"/>
      <c r="F3" s="33"/>
      <c r="G3" s="33"/>
      <c r="H3" s="33"/>
      <c r="I3" s="33"/>
      <c r="J3" s="33"/>
    </row>
    <row r="5" spans="1:11" ht="37.5" customHeight="1">
      <c r="A5" s="1" t="s">
        <v>0</v>
      </c>
      <c r="B5" s="1" t="s">
        <v>1</v>
      </c>
      <c r="C5" s="1" t="s">
        <v>2</v>
      </c>
      <c r="D5" s="1" t="s">
        <v>3</v>
      </c>
      <c r="E5" s="1" t="s">
        <v>567</v>
      </c>
      <c r="F5" s="1" t="s">
        <v>4</v>
      </c>
      <c r="G5" s="1" t="s">
        <v>5</v>
      </c>
      <c r="H5" s="7" t="s">
        <v>545</v>
      </c>
      <c r="I5" s="7" t="s">
        <v>546</v>
      </c>
      <c r="J5" s="7" t="s">
        <v>545</v>
      </c>
      <c r="K5" s="7" t="s">
        <v>547</v>
      </c>
    </row>
    <row r="6" spans="1:11" ht="27" customHeight="1">
      <c r="A6" s="3">
        <v>1</v>
      </c>
      <c r="B6" s="3" t="s">
        <v>539</v>
      </c>
      <c r="C6" s="3" t="s">
        <v>540</v>
      </c>
      <c r="D6" s="3" t="s">
        <v>6</v>
      </c>
      <c r="E6" s="3">
        <v>2312.7800000000002</v>
      </c>
      <c r="F6" s="3">
        <v>100</v>
      </c>
      <c r="G6" s="17">
        <f>E6*F6</f>
        <v>231278.00000000003</v>
      </c>
      <c r="H6" s="29" t="s">
        <v>563</v>
      </c>
      <c r="I6" s="29" t="s">
        <v>564</v>
      </c>
      <c r="J6" s="29" t="s">
        <v>565</v>
      </c>
      <c r="K6" s="29" t="s">
        <v>566</v>
      </c>
    </row>
    <row r="7" spans="1:11" ht="25.5">
      <c r="A7" s="2">
        <v>2</v>
      </c>
      <c r="B7" s="2" t="s">
        <v>568</v>
      </c>
      <c r="C7" s="2" t="s">
        <v>569</v>
      </c>
      <c r="D7" s="2" t="s">
        <v>6</v>
      </c>
      <c r="E7" s="2">
        <v>3139.45</v>
      </c>
      <c r="F7" s="2">
        <v>50</v>
      </c>
      <c r="G7" s="4">
        <f>E7*F7</f>
        <v>156972.5</v>
      </c>
      <c r="H7" s="30"/>
      <c r="I7" s="30"/>
      <c r="J7" s="30"/>
      <c r="K7" s="30"/>
    </row>
    <row r="8" spans="1:11">
      <c r="A8" s="18">
        <v>3</v>
      </c>
      <c r="B8" s="18" t="s">
        <v>9</v>
      </c>
      <c r="C8" s="18" t="s">
        <v>10</v>
      </c>
      <c r="D8" s="18" t="s">
        <v>6</v>
      </c>
      <c r="E8" s="18">
        <v>40.11</v>
      </c>
      <c r="F8" s="18">
        <v>30</v>
      </c>
      <c r="G8" s="19">
        <f t="shared" ref="G8:G19" si="0">E8*F8</f>
        <v>1203.3</v>
      </c>
      <c r="H8" s="30"/>
      <c r="I8" s="30"/>
      <c r="J8" s="30"/>
      <c r="K8" s="30"/>
    </row>
    <row r="9" spans="1:11">
      <c r="A9" s="3">
        <v>4</v>
      </c>
      <c r="B9" s="2" t="s">
        <v>11</v>
      </c>
      <c r="C9" s="2" t="s">
        <v>12</v>
      </c>
      <c r="D9" s="2" t="s">
        <v>8</v>
      </c>
      <c r="E9" s="2">
        <v>327.66000000000003</v>
      </c>
      <c r="F9" s="2">
        <v>1000</v>
      </c>
      <c r="G9" s="4">
        <f t="shared" si="0"/>
        <v>327660</v>
      </c>
      <c r="H9" s="30"/>
      <c r="I9" s="30"/>
      <c r="J9" s="30"/>
      <c r="K9" s="30"/>
    </row>
    <row r="10" spans="1:11">
      <c r="A10" s="2">
        <v>5</v>
      </c>
      <c r="B10" s="2" t="s">
        <v>13</v>
      </c>
      <c r="C10" s="2" t="s">
        <v>14</v>
      </c>
      <c r="D10" s="2" t="s">
        <v>15</v>
      </c>
      <c r="E10" s="2">
        <v>104.38</v>
      </c>
      <c r="F10" s="2">
        <v>1000</v>
      </c>
      <c r="G10" s="4">
        <f t="shared" si="0"/>
        <v>104380</v>
      </c>
      <c r="H10" s="30"/>
      <c r="I10" s="30"/>
      <c r="J10" s="30"/>
      <c r="K10" s="30"/>
    </row>
    <row r="11" spans="1:11">
      <c r="A11" s="18">
        <v>6</v>
      </c>
      <c r="B11" s="2" t="s">
        <v>16</v>
      </c>
      <c r="C11" s="2" t="s">
        <v>17</v>
      </c>
      <c r="D11" s="2" t="s">
        <v>18</v>
      </c>
      <c r="E11" s="2">
        <v>1.47</v>
      </c>
      <c r="F11" s="2">
        <v>5000</v>
      </c>
      <c r="G11" s="4">
        <f t="shared" si="0"/>
        <v>7350</v>
      </c>
      <c r="H11" s="30"/>
      <c r="I11" s="30"/>
      <c r="J11" s="30"/>
      <c r="K11" s="30"/>
    </row>
    <row r="12" spans="1:11">
      <c r="A12" s="3">
        <v>7</v>
      </c>
      <c r="B12" s="2" t="s">
        <v>19</v>
      </c>
      <c r="C12" s="2" t="s">
        <v>20</v>
      </c>
      <c r="D12" s="2" t="s">
        <v>6</v>
      </c>
      <c r="E12" s="2">
        <v>41.68</v>
      </c>
      <c r="F12" s="2">
        <v>100</v>
      </c>
      <c r="G12" s="4">
        <f t="shared" si="0"/>
        <v>4168</v>
      </c>
      <c r="H12" s="30"/>
      <c r="I12" s="30"/>
      <c r="J12" s="30"/>
      <c r="K12" s="30"/>
    </row>
    <row r="13" spans="1:11">
      <c r="A13" s="2">
        <v>8</v>
      </c>
      <c r="B13" s="2" t="s">
        <v>21</v>
      </c>
      <c r="C13" s="2" t="s">
        <v>22</v>
      </c>
      <c r="D13" s="2" t="s">
        <v>18</v>
      </c>
      <c r="E13" s="2">
        <v>182.62</v>
      </c>
      <c r="F13" s="2">
        <v>840</v>
      </c>
      <c r="G13" s="4">
        <f t="shared" si="0"/>
        <v>153400.80000000002</v>
      </c>
      <c r="H13" s="30"/>
      <c r="I13" s="30"/>
      <c r="J13" s="30"/>
      <c r="K13" s="30"/>
    </row>
    <row r="14" spans="1:11">
      <c r="A14" s="18">
        <v>9</v>
      </c>
      <c r="B14" s="2" t="s">
        <v>23</v>
      </c>
      <c r="C14" s="2" t="s">
        <v>24</v>
      </c>
      <c r="D14" s="2" t="s">
        <v>18</v>
      </c>
      <c r="E14" s="2">
        <v>37.82</v>
      </c>
      <c r="F14" s="2">
        <v>420</v>
      </c>
      <c r="G14" s="4">
        <f>E14*F14</f>
        <v>15884.4</v>
      </c>
      <c r="H14" s="30"/>
      <c r="I14" s="30"/>
      <c r="J14" s="30"/>
      <c r="K14" s="30"/>
    </row>
    <row r="15" spans="1:11">
      <c r="A15" s="3">
        <v>10</v>
      </c>
      <c r="B15" s="2" t="s">
        <v>25</v>
      </c>
      <c r="C15" s="2" t="s">
        <v>26</v>
      </c>
      <c r="D15" s="2" t="s">
        <v>15</v>
      </c>
      <c r="E15" s="2">
        <v>22.01</v>
      </c>
      <c r="F15" s="2">
        <v>600</v>
      </c>
      <c r="G15" s="4">
        <f t="shared" si="0"/>
        <v>13206.000000000002</v>
      </c>
      <c r="H15" s="30"/>
      <c r="I15" s="30"/>
      <c r="J15" s="30"/>
      <c r="K15" s="30"/>
    </row>
    <row r="16" spans="1:11">
      <c r="A16" s="2">
        <v>11</v>
      </c>
      <c r="B16" s="2" t="s">
        <v>27</v>
      </c>
      <c r="C16" s="2" t="s">
        <v>28</v>
      </c>
      <c r="D16" s="2" t="s">
        <v>6</v>
      </c>
      <c r="E16" s="2">
        <v>22.87</v>
      </c>
      <c r="F16" s="2">
        <v>100</v>
      </c>
      <c r="G16" s="4">
        <f t="shared" si="0"/>
        <v>2287</v>
      </c>
      <c r="H16" s="30"/>
      <c r="I16" s="30"/>
      <c r="J16" s="30"/>
      <c r="K16" s="30"/>
    </row>
    <row r="17" spans="1:11">
      <c r="A17" s="18">
        <v>12</v>
      </c>
      <c r="B17" s="2" t="s">
        <v>29</v>
      </c>
      <c r="C17" s="2" t="s">
        <v>30</v>
      </c>
      <c r="D17" s="2" t="s">
        <v>31</v>
      </c>
      <c r="E17" s="2">
        <v>101.56</v>
      </c>
      <c r="F17" s="2">
        <v>200</v>
      </c>
      <c r="G17" s="4">
        <f t="shared" si="0"/>
        <v>20312</v>
      </c>
      <c r="H17" s="30"/>
      <c r="I17" s="30"/>
      <c r="J17" s="30"/>
      <c r="K17" s="30"/>
    </row>
    <row r="18" spans="1:11" ht="25.5">
      <c r="A18" s="3">
        <v>13</v>
      </c>
      <c r="B18" s="2" t="s">
        <v>32</v>
      </c>
      <c r="C18" s="2" t="s">
        <v>33</v>
      </c>
      <c r="D18" s="2" t="s">
        <v>34</v>
      </c>
      <c r="E18" s="2">
        <v>181.3</v>
      </c>
      <c r="F18" s="2">
        <v>1000</v>
      </c>
      <c r="G18" s="4">
        <f t="shared" si="0"/>
        <v>181300</v>
      </c>
      <c r="H18" s="30"/>
      <c r="I18" s="30"/>
      <c r="J18" s="30"/>
      <c r="K18" s="30"/>
    </row>
    <row r="19" spans="1:11">
      <c r="A19" s="2">
        <v>14</v>
      </c>
      <c r="B19" s="2" t="s">
        <v>35</v>
      </c>
      <c r="C19" s="2" t="s">
        <v>36</v>
      </c>
      <c r="D19" s="2" t="s">
        <v>18</v>
      </c>
      <c r="E19" s="2">
        <v>82.01</v>
      </c>
      <c r="F19" s="2">
        <v>672</v>
      </c>
      <c r="G19" s="4">
        <f t="shared" si="0"/>
        <v>55110.720000000001</v>
      </c>
      <c r="H19" s="30"/>
      <c r="I19" s="30"/>
      <c r="J19" s="30"/>
      <c r="K19" s="30"/>
    </row>
    <row r="20" spans="1:11">
      <c r="A20" s="18">
        <v>15</v>
      </c>
      <c r="B20" s="2" t="s">
        <v>37</v>
      </c>
      <c r="C20" s="2" t="s">
        <v>38</v>
      </c>
      <c r="D20" s="2" t="s">
        <v>15</v>
      </c>
      <c r="E20" s="2">
        <v>23.9</v>
      </c>
      <c r="F20" s="2">
        <v>1000</v>
      </c>
      <c r="G20" s="4">
        <f t="shared" ref="G20:G71" si="1">E20*F20</f>
        <v>23900</v>
      </c>
      <c r="H20" s="30"/>
      <c r="I20" s="30"/>
      <c r="J20" s="30"/>
      <c r="K20" s="30"/>
    </row>
    <row r="21" spans="1:11">
      <c r="A21" s="3">
        <v>16</v>
      </c>
      <c r="B21" s="2" t="s">
        <v>37</v>
      </c>
      <c r="C21" s="2" t="s">
        <v>39</v>
      </c>
      <c r="D21" s="2" t="s">
        <v>18</v>
      </c>
      <c r="E21" s="2">
        <v>3.66</v>
      </c>
      <c r="F21" s="2">
        <v>500</v>
      </c>
      <c r="G21" s="4">
        <f t="shared" si="1"/>
        <v>1830</v>
      </c>
      <c r="H21" s="30"/>
      <c r="I21" s="30"/>
      <c r="J21" s="30"/>
      <c r="K21" s="30"/>
    </row>
    <row r="22" spans="1:11">
      <c r="A22" s="2">
        <v>17</v>
      </c>
      <c r="B22" s="2" t="s">
        <v>40</v>
      </c>
      <c r="C22" s="2" t="s">
        <v>41</v>
      </c>
      <c r="D22" s="2" t="s">
        <v>18</v>
      </c>
      <c r="E22" s="2">
        <v>138.88</v>
      </c>
      <c r="F22" s="2">
        <v>3000</v>
      </c>
      <c r="G22" s="4">
        <f t="shared" si="1"/>
        <v>416640</v>
      </c>
      <c r="H22" s="30"/>
      <c r="I22" s="30"/>
      <c r="J22" s="30"/>
      <c r="K22" s="30"/>
    </row>
    <row r="23" spans="1:11">
      <c r="A23" s="18">
        <v>18</v>
      </c>
      <c r="B23" s="2" t="s">
        <v>42</v>
      </c>
      <c r="C23" s="2" t="s">
        <v>43</v>
      </c>
      <c r="D23" s="2" t="s">
        <v>18</v>
      </c>
      <c r="E23" s="2">
        <v>35.520000000000003</v>
      </c>
      <c r="F23" s="2">
        <v>1000</v>
      </c>
      <c r="G23" s="4">
        <f t="shared" si="1"/>
        <v>35520</v>
      </c>
      <c r="H23" s="30"/>
      <c r="I23" s="30"/>
      <c r="J23" s="30"/>
      <c r="K23" s="30"/>
    </row>
    <row r="24" spans="1:11" ht="25.5">
      <c r="A24" s="3">
        <v>19</v>
      </c>
      <c r="B24" s="2" t="s">
        <v>44</v>
      </c>
      <c r="C24" s="2" t="s">
        <v>45</v>
      </c>
      <c r="D24" s="2" t="s">
        <v>6</v>
      </c>
      <c r="E24" s="2">
        <v>76632.460000000006</v>
      </c>
      <c r="F24" s="2">
        <v>6</v>
      </c>
      <c r="G24" s="4">
        <f t="shared" si="1"/>
        <v>459794.76</v>
      </c>
      <c r="H24" s="30"/>
      <c r="I24" s="30"/>
      <c r="J24" s="30"/>
      <c r="K24" s="30"/>
    </row>
    <row r="25" spans="1:11" ht="25.5">
      <c r="A25" s="2">
        <v>20</v>
      </c>
      <c r="B25" s="2" t="s">
        <v>46</v>
      </c>
      <c r="C25" s="2" t="s">
        <v>47</v>
      </c>
      <c r="D25" s="2" t="s">
        <v>15</v>
      </c>
      <c r="E25" s="2">
        <v>7660.3</v>
      </c>
      <c r="F25" s="2">
        <v>20</v>
      </c>
      <c r="G25" s="4">
        <f t="shared" si="1"/>
        <v>153206</v>
      </c>
      <c r="H25" s="30"/>
      <c r="I25" s="30"/>
      <c r="J25" s="30"/>
      <c r="K25" s="30"/>
    </row>
    <row r="26" spans="1:11">
      <c r="A26" s="18">
        <v>21</v>
      </c>
      <c r="B26" s="2" t="s">
        <v>48</v>
      </c>
      <c r="C26" s="2" t="s">
        <v>49</v>
      </c>
      <c r="D26" s="2" t="s">
        <v>6</v>
      </c>
      <c r="E26" s="2">
        <v>69.849999999999994</v>
      </c>
      <c r="F26" s="2">
        <v>50</v>
      </c>
      <c r="G26" s="4">
        <f t="shared" si="1"/>
        <v>3492.4999999999995</v>
      </c>
      <c r="H26" s="30"/>
      <c r="I26" s="30"/>
      <c r="J26" s="30"/>
      <c r="K26" s="30"/>
    </row>
    <row r="27" spans="1:11">
      <c r="A27" s="3">
        <v>22</v>
      </c>
      <c r="B27" s="2" t="s">
        <v>50</v>
      </c>
      <c r="C27" s="2" t="s">
        <v>51</v>
      </c>
      <c r="D27" s="2" t="s">
        <v>15</v>
      </c>
      <c r="E27" s="5">
        <v>83.51</v>
      </c>
      <c r="F27" s="2">
        <v>3000</v>
      </c>
      <c r="G27" s="4">
        <f t="shared" si="1"/>
        <v>250530.00000000003</v>
      </c>
      <c r="H27" s="30"/>
      <c r="I27" s="30"/>
      <c r="J27" s="30"/>
      <c r="K27" s="30"/>
    </row>
    <row r="28" spans="1:11">
      <c r="A28" s="2">
        <v>23</v>
      </c>
      <c r="B28" s="2" t="s">
        <v>50</v>
      </c>
      <c r="C28" s="2" t="s">
        <v>52</v>
      </c>
      <c r="D28" s="2" t="s">
        <v>15</v>
      </c>
      <c r="E28" s="5">
        <v>46.5</v>
      </c>
      <c r="F28" s="2">
        <v>3000</v>
      </c>
      <c r="G28" s="4">
        <f t="shared" si="1"/>
        <v>139500</v>
      </c>
      <c r="H28" s="30"/>
      <c r="I28" s="30"/>
      <c r="J28" s="30"/>
      <c r="K28" s="30"/>
    </row>
    <row r="29" spans="1:11" ht="38.25">
      <c r="A29" s="18">
        <v>24</v>
      </c>
      <c r="B29" s="2" t="s">
        <v>53</v>
      </c>
      <c r="C29" s="2" t="s">
        <v>54</v>
      </c>
      <c r="D29" s="2" t="s">
        <v>6</v>
      </c>
      <c r="E29" s="2">
        <v>3271.75</v>
      </c>
      <c r="F29" s="2">
        <v>100</v>
      </c>
      <c r="G29" s="4">
        <f t="shared" si="1"/>
        <v>327175</v>
      </c>
      <c r="H29" s="30"/>
      <c r="I29" s="30"/>
      <c r="J29" s="30"/>
      <c r="K29" s="30"/>
    </row>
    <row r="30" spans="1:11">
      <c r="A30" s="3">
        <v>25</v>
      </c>
      <c r="B30" s="2" t="s">
        <v>55</v>
      </c>
      <c r="C30" s="2" t="s">
        <v>56</v>
      </c>
      <c r="D30" s="2" t="s">
        <v>6</v>
      </c>
      <c r="E30" s="2">
        <v>1646.18</v>
      </c>
      <c r="F30" s="2">
        <v>75</v>
      </c>
      <c r="G30" s="4">
        <f t="shared" si="1"/>
        <v>123463.5</v>
      </c>
      <c r="H30" s="30"/>
      <c r="I30" s="30"/>
      <c r="J30" s="30"/>
      <c r="K30" s="30"/>
    </row>
    <row r="31" spans="1:11">
      <c r="A31" s="2">
        <v>26</v>
      </c>
      <c r="B31" s="2" t="s">
        <v>57</v>
      </c>
      <c r="C31" s="2" t="s">
        <v>535</v>
      </c>
      <c r="D31" s="2" t="s">
        <v>6</v>
      </c>
      <c r="E31" s="2">
        <v>641.16</v>
      </c>
      <c r="F31" s="2">
        <v>5000</v>
      </c>
      <c r="G31" s="4">
        <f t="shared" si="1"/>
        <v>3205800</v>
      </c>
      <c r="H31" s="30"/>
      <c r="I31" s="30"/>
      <c r="J31" s="30"/>
      <c r="K31" s="30"/>
    </row>
    <row r="32" spans="1:11">
      <c r="A32" s="18">
        <v>27</v>
      </c>
      <c r="B32" s="2" t="s">
        <v>58</v>
      </c>
      <c r="C32" s="2" t="s">
        <v>59</v>
      </c>
      <c r="D32" s="2" t="s">
        <v>18</v>
      </c>
      <c r="E32" s="2">
        <v>77.72</v>
      </c>
      <c r="F32" s="2">
        <v>2500</v>
      </c>
      <c r="G32" s="4">
        <f t="shared" si="1"/>
        <v>194300</v>
      </c>
      <c r="H32" s="30"/>
      <c r="I32" s="30"/>
      <c r="J32" s="30"/>
      <c r="K32" s="30"/>
    </row>
    <row r="33" spans="1:11" ht="25.5">
      <c r="A33" s="3">
        <v>28</v>
      </c>
      <c r="B33" s="2" t="s">
        <v>60</v>
      </c>
      <c r="C33" s="2" t="s">
        <v>61</v>
      </c>
      <c r="D33" s="2" t="s">
        <v>34</v>
      </c>
      <c r="E33" s="2">
        <v>63.65</v>
      </c>
      <c r="F33" s="2">
        <v>20</v>
      </c>
      <c r="G33" s="4">
        <f t="shared" si="1"/>
        <v>1273</v>
      </c>
      <c r="H33" s="30"/>
      <c r="I33" s="30"/>
      <c r="J33" s="30"/>
      <c r="K33" s="30"/>
    </row>
    <row r="34" spans="1:11">
      <c r="A34" s="2">
        <v>29</v>
      </c>
      <c r="B34" s="2" t="s">
        <v>62</v>
      </c>
      <c r="C34" s="2" t="s">
        <v>63</v>
      </c>
      <c r="D34" s="2" t="s">
        <v>18</v>
      </c>
      <c r="E34" s="2">
        <v>37.6</v>
      </c>
      <c r="F34" s="2">
        <v>1500</v>
      </c>
      <c r="G34" s="4">
        <f t="shared" si="1"/>
        <v>56400</v>
      </c>
      <c r="H34" s="30"/>
      <c r="I34" s="30"/>
      <c r="J34" s="30"/>
      <c r="K34" s="30"/>
    </row>
    <row r="35" spans="1:11">
      <c r="A35" s="18">
        <v>30</v>
      </c>
      <c r="B35" s="2" t="s">
        <v>64</v>
      </c>
      <c r="C35" s="2" t="s">
        <v>65</v>
      </c>
      <c r="D35" s="2" t="s">
        <v>18</v>
      </c>
      <c r="E35" s="2">
        <v>75.67</v>
      </c>
      <c r="F35" s="2">
        <v>1000</v>
      </c>
      <c r="G35" s="4">
        <f t="shared" si="1"/>
        <v>75670</v>
      </c>
      <c r="H35" s="30"/>
      <c r="I35" s="30"/>
      <c r="J35" s="30"/>
      <c r="K35" s="30"/>
    </row>
    <row r="36" spans="1:11">
      <c r="A36" s="3">
        <v>31</v>
      </c>
      <c r="B36" s="2" t="s">
        <v>66</v>
      </c>
      <c r="C36" s="2" t="s">
        <v>67</v>
      </c>
      <c r="D36" s="2" t="s">
        <v>6</v>
      </c>
      <c r="E36" s="2">
        <v>194.3</v>
      </c>
      <c r="F36" s="2">
        <v>1000</v>
      </c>
      <c r="G36" s="4">
        <f t="shared" si="1"/>
        <v>194300</v>
      </c>
      <c r="H36" s="30"/>
      <c r="I36" s="30"/>
      <c r="J36" s="30"/>
      <c r="K36" s="30"/>
    </row>
    <row r="37" spans="1:11">
      <c r="A37" s="2">
        <v>32</v>
      </c>
      <c r="B37" s="2" t="s">
        <v>68</v>
      </c>
      <c r="C37" s="2" t="s">
        <v>69</v>
      </c>
      <c r="D37" s="2" t="s">
        <v>18</v>
      </c>
      <c r="E37" s="2">
        <v>7.17</v>
      </c>
      <c r="F37" s="2">
        <v>3500</v>
      </c>
      <c r="G37" s="4">
        <f t="shared" si="1"/>
        <v>25095</v>
      </c>
      <c r="H37" s="30"/>
      <c r="I37" s="30"/>
      <c r="J37" s="30"/>
      <c r="K37" s="30"/>
    </row>
    <row r="38" spans="1:11">
      <c r="A38" s="18">
        <v>33</v>
      </c>
      <c r="B38" s="2" t="s">
        <v>70</v>
      </c>
      <c r="C38" s="2" t="s">
        <v>71</v>
      </c>
      <c r="D38" s="2" t="s">
        <v>6</v>
      </c>
      <c r="E38" s="2">
        <v>577.20000000000005</v>
      </c>
      <c r="F38" s="2">
        <v>50</v>
      </c>
      <c r="G38" s="4">
        <f t="shared" si="1"/>
        <v>28860.000000000004</v>
      </c>
      <c r="H38" s="30"/>
      <c r="I38" s="30"/>
      <c r="J38" s="30"/>
      <c r="K38" s="30"/>
    </row>
    <row r="39" spans="1:11">
      <c r="A39" s="3">
        <v>34</v>
      </c>
      <c r="B39" s="2" t="s">
        <v>72</v>
      </c>
      <c r="C39" s="2" t="s">
        <v>73</v>
      </c>
      <c r="D39" s="2" t="s">
        <v>6</v>
      </c>
      <c r="E39" s="2">
        <v>1641.21</v>
      </c>
      <c r="F39" s="2">
        <v>1400</v>
      </c>
      <c r="G39" s="4">
        <f t="shared" si="1"/>
        <v>2297694</v>
      </c>
      <c r="H39" s="30"/>
      <c r="I39" s="30"/>
      <c r="J39" s="30"/>
      <c r="K39" s="30"/>
    </row>
    <row r="40" spans="1:11" ht="25.5">
      <c r="A40" s="2">
        <v>35</v>
      </c>
      <c r="B40" s="2" t="s">
        <v>571</v>
      </c>
      <c r="C40" s="20" t="s">
        <v>570</v>
      </c>
      <c r="D40" s="2" t="s">
        <v>6</v>
      </c>
      <c r="E40" s="2">
        <v>400.27</v>
      </c>
      <c r="F40" s="2">
        <v>2000</v>
      </c>
      <c r="G40" s="4">
        <f t="shared" si="1"/>
        <v>800540</v>
      </c>
      <c r="H40" s="30"/>
      <c r="I40" s="30"/>
      <c r="J40" s="30"/>
      <c r="K40" s="30"/>
    </row>
    <row r="41" spans="1:11" ht="25.5">
      <c r="A41" s="18">
        <v>36</v>
      </c>
      <c r="B41" s="2" t="s">
        <v>74</v>
      </c>
      <c r="C41" s="2" t="s">
        <v>75</v>
      </c>
      <c r="D41" s="2" t="s">
        <v>76</v>
      </c>
      <c r="E41" s="2">
        <v>15.09</v>
      </c>
      <c r="F41" s="2">
        <v>500</v>
      </c>
      <c r="G41" s="4">
        <f t="shared" si="1"/>
        <v>7545</v>
      </c>
      <c r="H41" s="30"/>
      <c r="I41" s="30"/>
      <c r="J41" s="30"/>
      <c r="K41" s="30"/>
    </row>
    <row r="42" spans="1:11" ht="25.5">
      <c r="A42" s="3">
        <v>37</v>
      </c>
      <c r="B42" s="2" t="s">
        <v>74</v>
      </c>
      <c r="C42" s="2" t="s">
        <v>77</v>
      </c>
      <c r="D42" s="2" t="s">
        <v>76</v>
      </c>
      <c r="E42" s="2">
        <v>38.25</v>
      </c>
      <c r="F42" s="2">
        <v>500</v>
      </c>
      <c r="G42" s="4">
        <f t="shared" si="1"/>
        <v>19125</v>
      </c>
      <c r="H42" s="30"/>
      <c r="I42" s="30"/>
      <c r="J42" s="30"/>
      <c r="K42" s="30"/>
    </row>
    <row r="43" spans="1:11">
      <c r="A43" s="2">
        <v>38</v>
      </c>
      <c r="B43" s="2" t="s">
        <v>74</v>
      </c>
      <c r="C43" s="2" t="s">
        <v>78</v>
      </c>
      <c r="D43" s="2" t="s">
        <v>18</v>
      </c>
      <c r="E43" s="2">
        <v>1.6</v>
      </c>
      <c r="F43" s="2">
        <v>10000</v>
      </c>
      <c r="G43" s="4">
        <f t="shared" si="1"/>
        <v>16000</v>
      </c>
      <c r="H43" s="30"/>
      <c r="I43" s="30"/>
      <c r="J43" s="30"/>
      <c r="K43" s="30"/>
    </row>
    <row r="44" spans="1:11">
      <c r="A44" s="18">
        <v>39</v>
      </c>
      <c r="B44" s="2" t="s">
        <v>79</v>
      </c>
      <c r="C44" s="2" t="s">
        <v>80</v>
      </c>
      <c r="D44" s="2" t="s">
        <v>31</v>
      </c>
      <c r="E44" s="2">
        <v>136.07</v>
      </c>
      <c r="F44" s="2">
        <v>1500</v>
      </c>
      <c r="G44" s="4">
        <f t="shared" si="1"/>
        <v>204105</v>
      </c>
      <c r="H44" s="30"/>
      <c r="I44" s="30"/>
      <c r="J44" s="30"/>
      <c r="K44" s="30"/>
    </row>
    <row r="45" spans="1:11">
      <c r="A45" s="3">
        <v>40</v>
      </c>
      <c r="B45" s="2" t="s">
        <v>537</v>
      </c>
      <c r="C45" s="2" t="s">
        <v>538</v>
      </c>
      <c r="D45" s="2" t="s">
        <v>15</v>
      </c>
      <c r="E45" s="2">
        <v>15.64</v>
      </c>
      <c r="F45" s="2">
        <v>7000</v>
      </c>
      <c r="G45" s="4">
        <f t="shared" si="1"/>
        <v>109480</v>
      </c>
      <c r="H45" s="30"/>
      <c r="I45" s="30"/>
      <c r="J45" s="30"/>
      <c r="K45" s="30"/>
    </row>
    <row r="46" spans="1:11">
      <c r="A46" s="2">
        <v>41</v>
      </c>
      <c r="B46" s="15" t="s">
        <v>573</v>
      </c>
      <c r="C46" s="14" t="s">
        <v>572</v>
      </c>
      <c r="D46" s="2" t="s">
        <v>6</v>
      </c>
      <c r="E46" s="16">
        <v>1172.21</v>
      </c>
      <c r="F46" s="2">
        <v>200</v>
      </c>
      <c r="G46" s="4">
        <f t="shared" si="1"/>
        <v>234442</v>
      </c>
      <c r="H46" s="30"/>
      <c r="I46" s="30"/>
      <c r="J46" s="30"/>
      <c r="K46" s="30"/>
    </row>
    <row r="47" spans="1:11">
      <c r="A47" s="18">
        <v>42</v>
      </c>
      <c r="B47" s="2" t="s">
        <v>81</v>
      </c>
      <c r="C47" s="2" t="s">
        <v>82</v>
      </c>
      <c r="D47" s="2" t="s">
        <v>6</v>
      </c>
      <c r="E47" s="2">
        <v>1420.84</v>
      </c>
      <c r="F47" s="2">
        <v>20</v>
      </c>
      <c r="G47" s="4">
        <f t="shared" si="1"/>
        <v>28416.799999999999</v>
      </c>
      <c r="H47" s="30"/>
      <c r="I47" s="30"/>
      <c r="J47" s="30"/>
      <c r="K47" s="30"/>
    </row>
    <row r="48" spans="1:11" ht="25.5">
      <c r="A48" s="3">
        <v>43</v>
      </c>
      <c r="B48" s="2" t="s">
        <v>83</v>
      </c>
      <c r="C48" s="2" t="s">
        <v>84</v>
      </c>
      <c r="D48" s="2" t="s">
        <v>6</v>
      </c>
      <c r="E48" s="2">
        <v>927.95</v>
      </c>
      <c r="F48" s="2">
        <v>1200</v>
      </c>
      <c r="G48" s="4">
        <f t="shared" si="1"/>
        <v>1113540</v>
      </c>
      <c r="H48" s="30"/>
      <c r="I48" s="30"/>
      <c r="J48" s="30"/>
      <c r="K48" s="30"/>
    </row>
    <row r="49" spans="1:11">
      <c r="A49" s="2">
        <v>44</v>
      </c>
      <c r="B49" s="2" t="s">
        <v>85</v>
      </c>
      <c r="C49" s="2" t="s">
        <v>86</v>
      </c>
      <c r="D49" s="2" t="s">
        <v>87</v>
      </c>
      <c r="E49" s="2">
        <v>477.42</v>
      </c>
      <c r="F49" s="2">
        <v>1200</v>
      </c>
      <c r="G49" s="4">
        <f t="shared" si="1"/>
        <v>572904</v>
      </c>
      <c r="H49" s="30"/>
      <c r="I49" s="30"/>
      <c r="J49" s="30"/>
      <c r="K49" s="30"/>
    </row>
    <row r="50" spans="1:11">
      <c r="A50" s="18">
        <v>45</v>
      </c>
      <c r="B50" s="2" t="s">
        <v>88</v>
      </c>
      <c r="C50" s="2" t="s">
        <v>89</v>
      </c>
      <c r="D50" s="2" t="s">
        <v>15</v>
      </c>
      <c r="E50" s="2">
        <v>10.48</v>
      </c>
      <c r="F50" s="2">
        <v>6000</v>
      </c>
      <c r="G50" s="4">
        <f t="shared" si="1"/>
        <v>62880</v>
      </c>
      <c r="H50" s="30"/>
      <c r="I50" s="30"/>
      <c r="J50" s="30"/>
      <c r="K50" s="30"/>
    </row>
    <row r="51" spans="1:11">
      <c r="A51" s="3">
        <v>46</v>
      </c>
      <c r="B51" s="2" t="s">
        <v>90</v>
      </c>
      <c r="C51" s="2" t="s">
        <v>91</v>
      </c>
      <c r="D51" s="2" t="s">
        <v>15</v>
      </c>
      <c r="E51" s="2">
        <v>84.12</v>
      </c>
      <c r="F51" s="2">
        <v>3000</v>
      </c>
      <c r="G51" s="4">
        <f t="shared" si="1"/>
        <v>252360</v>
      </c>
      <c r="H51" s="30"/>
      <c r="I51" s="30"/>
      <c r="J51" s="30"/>
      <c r="K51" s="30"/>
    </row>
    <row r="52" spans="1:11" ht="25.5">
      <c r="A52" s="2">
        <v>47</v>
      </c>
      <c r="B52" s="2" t="s">
        <v>92</v>
      </c>
      <c r="C52" s="2" t="s">
        <v>93</v>
      </c>
      <c r="D52" s="2" t="s">
        <v>7</v>
      </c>
      <c r="E52" s="2">
        <v>437.5</v>
      </c>
      <c r="F52" s="2">
        <v>2000</v>
      </c>
      <c r="G52" s="4">
        <f t="shared" si="1"/>
        <v>875000</v>
      </c>
      <c r="H52" s="30"/>
      <c r="I52" s="30"/>
      <c r="J52" s="30"/>
      <c r="K52" s="30"/>
    </row>
    <row r="53" spans="1:11">
      <c r="A53" s="18">
        <v>48</v>
      </c>
      <c r="B53" s="2" t="s">
        <v>94</v>
      </c>
      <c r="C53" s="2" t="s">
        <v>95</v>
      </c>
      <c r="D53" s="2" t="s">
        <v>15</v>
      </c>
      <c r="E53" s="2">
        <v>37.97</v>
      </c>
      <c r="F53" s="2">
        <v>200</v>
      </c>
      <c r="G53" s="4">
        <f t="shared" si="1"/>
        <v>7594</v>
      </c>
      <c r="H53" s="30"/>
      <c r="I53" s="30"/>
      <c r="J53" s="30"/>
      <c r="K53" s="30"/>
    </row>
    <row r="54" spans="1:11" ht="27.75" customHeight="1">
      <c r="A54" s="3">
        <v>49</v>
      </c>
      <c r="B54" s="2" t="s">
        <v>96</v>
      </c>
      <c r="C54" s="2" t="s">
        <v>97</v>
      </c>
      <c r="D54" s="2" t="s">
        <v>6</v>
      </c>
      <c r="E54" s="2">
        <v>1358.31</v>
      </c>
      <c r="F54" s="2">
        <v>200</v>
      </c>
      <c r="G54" s="4">
        <f t="shared" si="1"/>
        <v>271662</v>
      </c>
      <c r="H54" s="30"/>
      <c r="I54" s="30"/>
      <c r="J54" s="30"/>
      <c r="K54" s="30"/>
    </row>
    <row r="55" spans="1:11">
      <c r="A55" s="2">
        <v>50</v>
      </c>
      <c r="B55" s="2" t="s">
        <v>98</v>
      </c>
      <c r="C55" s="2" t="s">
        <v>99</v>
      </c>
      <c r="D55" s="2" t="s">
        <v>87</v>
      </c>
      <c r="E55" s="2">
        <v>180.5</v>
      </c>
      <c r="F55" s="2">
        <v>100</v>
      </c>
      <c r="G55" s="4">
        <f t="shared" si="1"/>
        <v>18050</v>
      </c>
      <c r="H55" s="30"/>
      <c r="I55" s="30"/>
      <c r="J55" s="30"/>
      <c r="K55" s="30"/>
    </row>
    <row r="56" spans="1:11">
      <c r="A56" s="18">
        <v>51</v>
      </c>
      <c r="B56" s="2" t="s">
        <v>100</v>
      </c>
      <c r="C56" s="2" t="s">
        <v>101</v>
      </c>
      <c r="D56" s="2" t="s">
        <v>6</v>
      </c>
      <c r="E56" s="2">
        <v>65.78</v>
      </c>
      <c r="F56" s="2">
        <v>50</v>
      </c>
      <c r="G56" s="4">
        <f t="shared" si="1"/>
        <v>3289</v>
      </c>
      <c r="H56" s="30"/>
      <c r="I56" s="30"/>
      <c r="J56" s="30"/>
      <c r="K56" s="30"/>
    </row>
    <row r="57" spans="1:11">
      <c r="A57" s="3">
        <v>52</v>
      </c>
      <c r="B57" s="2" t="s">
        <v>102</v>
      </c>
      <c r="C57" s="2" t="s">
        <v>103</v>
      </c>
      <c r="D57" s="2" t="s">
        <v>8</v>
      </c>
      <c r="E57" s="2">
        <v>591.41999999999996</v>
      </c>
      <c r="F57" s="2">
        <v>3000</v>
      </c>
      <c r="G57" s="4">
        <f t="shared" si="1"/>
        <v>1774259.9999999998</v>
      </c>
      <c r="H57" s="30"/>
      <c r="I57" s="30"/>
      <c r="J57" s="30"/>
      <c r="K57" s="30"/>
    </row>
    <row r="58" spans="1:11">
      <c r="A58" s="2">
        <v>53</v>
      </c>
      <c r="B58" s="2" t="s">
        <v>104</v>
      </c>
      <c r="C58" s="2" t="s">
        <v>105</v>
      </c>
      <c r="D58" s="2" t="s">
        <v>7</v>
      </c>
      <c r="E58" s="2">
        <v>740.32</v>
      </c>
      <c r="F58" s="2">
        <v>300</v>
      </c>
      <c r="G58" s="4">
        <f t="shared" si="1"/>
        <v>222096.00000000003</v>
      </c>
      <c r="H58" s="30"/>
      <c r="I58" s="30"/>
      <c r="J58" s="30"/>
      <c r="K58" s="30"/>
    </row>
    <row r="59" spans="1:11">
      <c r="A59" s="18">
        <v>54</v>
      </c>
      <c r="B59" s="2" t="s">
        <v>106</v>
      </c>
      <c r="C59" s="2" t="s">
        <v>107</v>
      </c>
      <c r="D59" s="2" t="s">
        <v>108</v>
      </c>
      <c r="E59" s="2">
        <v>81.290000000000006</v>
      </c>
      <c r="F59" s="2">
        <v>300</v>
      </c>
      <c r="G59" s="4">
        <f t="shared" si="1"/>
        <v>24387.000000000004</v>
      </c>
      <c r="H59" s="30"/>
      <c r="I59" s="30"/>
      <c r="J59" s="30"/>
      <c r="K59" s="30"/>
    </row>
    <row r="60" spans="1:11">
      <c r="A60" s="3">
        <v>55</v>
      </c>
      <c r="B60" s="2" t="s">
        <v>106</v>
      </c>
      <c r="C60" s="2" t="s">
        <v>109</v>
      </c>
      <c r="D60" s="2" t="s">
        <v>108</v>
      </c>
      <c r="E60" s="2">
        <v>46.36</v>
      </c>
      <c r="F60" s="2">
        <v>48000</v>
      </c>
      <c r="G60" s="4">
        <f t="shared" si="1"/>
        <v>2225280</v>
      </c>
      <c r="H60" s="30"/>
      <c r="I60" s="30"/>
      <c r="J60" s="30"/>
      <c r="K60" s="30"/>
    </row>
    <row r="61" spans="1:11">
      <c r="A61" s="2">
        <v>56</v>
      </c>
      <c r="B61" s="2" t="s">
        <v>110</v>
      </c>
      <c r="C61" s="2" t="s">
        <v>111</v>
      </c>
      <c r="D61" s="2" t="s">
        <v>112</v>
      </c>
      <c r="E61" s="2">
        <v>2788.32</v>
      </c>
      <c r="F61" s="2">
        <v>20</v>
      </c>
      <c r="G61" s="4">
        <f t="shared" si="1"/>
        <v>55766.400000000001</v>
      </c>
      <c r="H61" s="30"/>
      <c r="I61" s="30"/>
      <c r="J61" s="30"/>
      <c r="K61" s="30"/>
    </row>
    <row r="62" spans="1:11" ht="25.5">
      <c r="A62" s="18">
        <v>57</v>
      </c>
      <c r="B62" s="2" t="s">
        <v>113</v>
      </c>
      <c r="C62" s="2" t="s">
        <v>114</v>
      </c>
      <c r="D62" s="2" t="s">
        <v>112</v>
      </c>
      <c r="E62" s="2">
        <v>16870.52</v>
      </c>
      <c r="F62" s="2">
        <v>30</v>
      </c>
      <c r="G62" s="4">
        <f t="shared" si="1"/>
        <v>506115.60000000003</v>
      </c>
      <c r="H62" s="30"/>
      <c r="I62" s="30"/>
      <c r="J62" s="30"/>
      <c r="K62" s="30"/>
    </row>
    <row r="63" spans="1:11">
      <c r="A63" s="3">
        <v>58</v>
      </c>
      <c r="B63" s="2" t="s">
        <v>115</v>
      </c>
      <c r="C63" s="2" t="s">
        <v>116</v>
      </c>
      <c r="D63" s="2" t="s">
        <v>112</v>
      </c>
      <c r="E63" s="2">
        <v>5410.48</v>
      </c>
      <c r="F63" s="2">
        <v>15</v>
      </c>
      <c r="G63" s="4">
        <f t="shared" si="1"/>
        <v>81157.2</v>
      </c>
      <c r="H63" s="30"/>
      <c r="I63" s="30"/>
      <c r="J63" s="30"/>
      <c r="K63" s="30"/>
    </row>
    <row r="64" spans="1:11">
      <c r="A64" s="2">
        <v>59</v>
      </c>
      <c r="B64" s="2" t="s">
        <v>115</v>
      </c>
      <c r="C64" s="2" t="s">
        <v>117</v>
      </c>
      <c r="D64" s="2" t="s">
        <v>112</v>
      </c>
      <c r="E64" s="2">
        <v>5410.48</v>
      </c>
      <c r="F64" s="2">
        <v>15</v>
      </c>
      <c r="G64" s="4">
        <f t="shared" si="1"/>
        <v>81157.2</v>
      </c>
      <c r="H64" s="30"/>
      <c r="I64" s="30"/>
      <c r="J64" s="30"/>
      <c r="K64" s="30"/>
    </row>
    <row r="65" spans="1:11" ht="25.5">
      <c r="A65" s="18">
        <v>60</v>
      </c>
      <c r="B65" s="2" t="s">
        <v>118</v>
      </c>
      <c r="C65" s="2" t="s">
        <v>119</v>
      </c>
      <c r="D65" s="2" t="s">
        <v>112</v>
      </c>
      <c r="E65" s="2">
        <v>4983.03</v>
      </c>
      <c r="F65" s="2">
        <v>30</v>
      </c>
      <c r="G65" s="4">
        <f t="shared" si="1"/>
        <v>149490.9</v>
      </c>
      <c r="H65" s="30"/>
      <c r="I65" s="30"/>
      <c r="J65" s="30"/>
      <c r="K65" s="30"/>
    </row>
    <row r="66" spans="1:11" ht="25.5">
      <c r="A66" s="3">
        <v>61</v>
      </c>
      <c r="B66" s="2" t="s">
        <v>120</v>
      </c>
      <c r="C66" s="2" t="s">
        <v>121</v>
      </c>
      <c r="D66" s="2" t="s">
        <v>112</v>
      </c>
      <c r="E66" s="2">
        <v>4838.13</v>
      </c>
      <c r="F66" s="2">
        <v>100</v>
      </c>
      <c r="G66" s="4">
        <f t="shared" si="1"/>
        <v>483813</v>
      </c>
      <c r="H66" s="30"/>
      <c r="I66" s="30"/>
      <c r="J66" s="30"/>
      <c r="K66" s="30"/>
    </row>
    <row r="67" spans="1:11" ht="25.5">
      <c r="A67" s="2">
        <v>62</v>
      </c>
      <c r="B67" s="2" t="s">
        <v>122</v>
      </c>
      <c r="C67" s="2" t="s">
        <v>123</v>
      </c>
      <c r="D67" s="2" t="s">
        <v>112</v>
      </c>
      <c r="E67" s="2">
        <v>12095</v>
      </c>
      <c r="F67" s="2">
        <v>10</v>
      </c>
      <c r="G67" s="4">
        <f t="shared" si="1"/>
        <v>120950</v>
      </c>
      <c r="H67" s="30"/>
      <c r="I67" s="30"/>
      <c r="J67" s="30"/>
      <c r="K67" s="30"/>
    </row>
    <row r="68" spans="1:11" ht="25.5">
      <c r="A68" s="18">
        <v>63</v>
      </c>
      <c r="B68" s="2" t="s">
        <v>124</v>
      </c>
      <c r="C68" s="2" t="s">
        <v>125</v>
      </c>
      <c r="D68" s="2" t="s">
        <v>112</v>
      </c>
      <c r="E68" s="2">
        <v>29610</v>
      </c>
      <c r="F68" s="2">
        <v>30</v>
      </c>
      <c r="G68" s="4">
        <f t="shared" si="1"/>
        <v>888300</v>
      </c>
      <c r="H68" s="30"/>
      <c r="I68" s="30"/>
      <c r="J68" s="30"/>
      <c r="K68" s="30"/>
    </row>
    <row r="69" spans="1:11" ht="25.5">
      <c r="A69" s="3">
        <v>64</v>
      </c>
      <c r="B69" s="2" t="s">
        <v>126</v>
      </c>
      <c r="C69" s="2" t="s">
        <v>127</v>
      </c>
      <c r="D69" s="2" t="s">
        <v>112</v>
      </c>
      <c r="E69" s="2">
        <v>13325.13</v>
      </c>
      <c r="F69" s="2">
        <v>30</v>
      </c>
      <c r="G69" s="4">
        <f t="shared" si="1"/>
        <v>399753.89999999997</v>
      </c>
      <c r="H69" s="30"/>
      <c r="I69" s="30"/>
      <c r="J69" s="30"/>
      <c r="K69" s="30"/>
    </row>
    <row r="70" spans="1:11" ht="25.5">
      <c r="A70" s="2">
        <v>65</v>
      </c>
      <c r="B70" s="2" t="s">
        <v>128</v>
      </c>
      <c r="C70" s="2" t="s">
        <v>129</v>
      </c>
      <c r="D70" s="2" t="s">
        <v>112</v>
      </c>
      <c r="E70" s="2">
        <v>6240.55</v>
      </c>
      <c r="F70" s="2">
        <v>50</v>
      </c>
      <c r="G70" s="4">
        <f t="shared" si="1"/>
        <v>312027.5</v>
      </c>
      <c r="H70" s="30"/>
      <c r="I70" s="30"/>
      <c r="J70" s="30"/>
      <c r="K70" s="30"/>
    </row>
    <row r="71" spans="1:11" ht="25.5">
      <c r="A71" s="18">
        <v>66</v>
      </c>
      <c r="B71" s="2" t="s">
        <v>130</v>
      </c>
      <c r="C71" s="2" t="s">
        <v>131</v>
      </c>
      <c r="D71" s="2" t="s">
        <v>112</v>
      </c>
      <c r="E71" s="2">
        <v>10695</v>
      </c>
      <c r="F71" s="2">
        <v>10</v>
      </c>
      <c r="G71" s="4">
        <f t="shared" si="1"/>
        <v>106950</v>
      </c>
      <c r="H71" s="30"/>
      <c r="I71" s="30"/>
      <c r="J71" s="30"/>
      <c r="K71" s="30"/>
    </row>
    <row r="72" spans="1:11" ht="25.5">
      <c r="A72" s="3">
        <v>67</v>
      </c>
      <c r="B72" s="2" t="s">
        <v>132</v>
      </c>
      <c r="C72" s="2" t="s">
        <v>133</v>
      </c>
      <c r="D72" s="2" t="s">
        <v>112</v>
      </c>
      <c r="E72" s="2">
        <v>6400</v>
      </c>
      <c r="F72" s="2">
        <v>100</v>
      </c>
      <c r="G72" s="4">
        <f t="shared" ref="G72:G132" si="2">E72*F72</f>
        <v>640000</v>
      </c>
      <c r="H72" s="30"/>
      <c r="I72" s="30"/>
      <c r="J72" s="30"/>
      <c r="K72" s="30"/>
    </row>
    <row r="73" spans="1:11" ht="25.5">
      <c r="A73" s="2">
        <v>68</v>
      </c>
      <c r="B73" s="2" t="s">
        <v>134</v>
      </c>
      <c r="C73" s="2" t="s">
        <v>135</v>
      </c>
      <c r="D73" s="2" t="s">
        <v>112</v>
      </c>
      <c r="E73" s="2">
        <v>17102.41</v>
      </c>
      <c r="F73" s="2">
        <v>8</v>
      </c>
      <c r="G73" s="4">
        <f t="shared" si="2"/>
        <v>136819.28</v>
      </c>
      <c r="H73" s="30"/>
      <c r="I73" s="30"/>
      <c r="J73" s="30"/>
      <c r="K73" s="30"/>
    </row>
    <row r="74" spans="1:11">
      <c r="A74" s="18">
        <v>69</v>
      </c>
      <c r="B74" s="2" t="s">
        <v>136</v>
      </c>
      <c r="C74" s="2" t="s">
        <v>137</v>
      </c>
      <c r="D74" s="2" t="s">
        <v>112</v>
      </c>
      <c r="E74" s="2">
        <v>5350</v>
      </c>
      <c r="F74" s="2">
        <v>30</v>
      </c>
      <c r="G74" s="4">
        <f t="shared" si="2"/>
        <v>160500</v>
      </c>
      <c r="H74" s="30"/>
      <c r="I74" s="30"/>
      <c r="J74" s="30"/>
      <c r="K74" s="30"/>
    </row>
    <row r="75" spans="1:11">
      <c r="A75" s="3">
        <v>70</v>
      </c>
      <c r="B75" s="2" t="s">
        <v>138</v>
      </c>
      <c r="C75" s="2" t="s">
        <v>139</v>
      </c>
      <c r="D75" s="2" t="s">
        <v>112</v>
      </c>
      <c r="E75" s="2">
        <v>2712.24</v>
      </c>
      <c r="F75" s="2">
        <v>15</v>
      </c>
      <c r="G75" s="4">
        <f t="shared" si="2"/>
        <v>40683.599999999999</v>
      </c>
      <c r="H75" s="30"/>
      <c r="I75" s="30"/>
      <c r="J75" s="30"/>
      <c r="K75" s="30"/>
    </row>
    <row r="76" spans="1:11">
      <c r="A76" s="2">
        <v>71</v>
      </c>
      <c r="B76" s="2" t="s">
        <v>140</v>
      </c>
      <c r="C76" s="2" t="s">
        <v>141</v>
      </c>
      <c r="D76" s="2" t="s">
        <v>112</v>
      </c>
      <c r="E76" s="2">
        <v>9380</v>
      </c>
      <c r="F76" s="2">
        <v>15</v>
      </c>
      <c r="G76" s="4">
        <f t="shared" si="2"/>
        <v>140700</v>
      </c>
      <c r="H76" s="30"/>
      <c r="I76" s="30"/>
      <c r="J76" s="30"/>
      <c r="K76" s="30"/>
    </row>
    <row r="77" spans="1:11">
      <c r="A77" s="18">
        <v>72</v>
      </c>
      <c r="B77" s="2" t="s">
        <v>142</v>
      </c>
      <c r="C77" s="2" t="s">
        <v>143</v>
      </c>
      <c r="D77" s="2" t="s">
        <v>112</v>
      </c>
      <c r="E77" s="2">
        <v>5585</v>
      </c>
      <c r="F77" s="2">
        <v>20</v>
      </c>
      <c r="G77" s="4">
        <f t="shared" si="2"/>
        <v>111700</v>
      </c>
      <c r="H77" s="30"/>
      <c r="I77" s="30"/>
      <c r="J77" s="30"/>
      <c r="K77" s="30"/>
    </row>
    <row r="78" spans="1:11">
      <c r="A78" s="3">
        <v>73</v>
      </c>
      <c r="B78" s="2" t="s">
        <v>144</v>
      </c>
      <c r="C78" s="2" t="s">
        <v>145</v>
      </c>
      <c r="D78" s="2" t="s">
        <v>112</v>
      </c>
      <c r="E78" s="2">
        <v>12095</v>
      </c>
      <c r="F78" s="2">
        <v>50</v>
      </c>
      <c r="G78" s="4">
        <f t="shared" si="2"/>
        <v>604750</v>
      </c>
      <c r="H78" s="30"/>
      <c r="I78" s="30"/>
      <c r="J78" s="30"/>
      <c r="K78" s="30"/>
    </row>
    <row r="79" spans="1:11">
      <c r="A79" s="2">
        <v>74</v>
      </c>
      <c r="B79" s="2" t="s">
        <v>146</v>
      </c>
      <c r="C79" s="2" t="s">
        <v>147</v>
      </c>
      <c r="D79" s="2" t="s">
        <v>148</v>
      </c>
      <c r="E79" s="2">
        <v>8189.5</v>
      </c>
      <c r="F79" s="2">
        <v>2</v>
      </c>
      <c r="G79" s="4">
        <f t="shared" si="2"/>
        <v>16379</v>
      </c>
      <c r="H79" s="30"/>
      <c r="I79" s="30"/>
      <c r="J79" s="30"/>
      <c r="K79" s="30"/>
    </row>
    <row r="80" spans="1:11">
      <c r="A80" s="18">
        <v>75</v>
      </c>
      <c r="B80" s="2" t="s">
        <v>146</v>
      </c>
      <c r="C80" s="2" t="s">
        <v>149</v>
      </c>
      <c r="D80" s="2" t="s">
        <v>148</v>
      </c>
      <c r="E80" s="2">
        <v>15600</v>
      </c>
      <c r="F80" s="2">
        <v>15</v>
      </c>
      <c r="G80" s="4">
        <f t="shared" si="2"/>
        <v>234000</v>
      </c>
      <c r="H80" s="30"/>
      <c r="I80" s="30"/>
      <c r="J80" s="30"/>
      <c r="K80" s="30"/>
    </row>
    <row r="81" spans="1:11" ht="25.5">
      <c r="A81" s="3">
        <v>76</v>
      </c>
      <c r="B81" s="2" t="s">
        <v>150</v>
      </c>
      <c r="C81" s="2" t="s">
        <v>151</v>
      </c>
      <c r="D81" s="2" t="s">
        <v>148</v>
      </c>
      <c r="E81" s="2">
        <v>42000</v>
      </c>
      <c r="F81" s="2">
        <v>2</v>
      </c>
      <c r="G81" s="4">
        <f t="shared" si="2"/>
        <v>84000</v>
      </c>
      <c r="H81" s="30"/>
      <c r="I81" s="30"/>
      <c r="J81" s="30"/>
      <c r="K81" s="30"/>
    </row>
    <row r="82" spans="1:11" ht="18.75" customHeight="1">
      <c r="A82" s="2">
        <v>77</v>
      </c>
      <c r="B82" s="2" t="s">
        <v>152</v>
      </c>
      <c r="C82" s="2" t="s">
        <v>153</v>
      </c>
      <c r="D82" s="2" t="s">
        <v>148</v>
      </c>
      <c r="E82" s="2">
        <v>18499.5</v>
      </c>
      <c r="F82" s="2">
        <v>10</v>
      </c>
      <c r="G82" s="4">
        <f t="shared" si="2"/>
        <v>184995</v>
      </c>
      <c r="H82" s="30"/>
      <c r="I82" s="30"/>
      <c r="J82" s="30"/>
      <c r="K82" s="30"/>
    </row>
    <row r="83" spans="1:11" ht="38.25">
      <c r="A83" s="18">
        <v>78</v>
      </c>
      <c r="B83" s="2" t="s">
        <v>154</v>
      </c>
      <c r="C83" s="2" t="s">
        <v>155</v>
      </c>
      <c r="D83" s="2" t="s">
        <v>112</v>
      </c>
      <c r="E83" s="2">
        <v>7990</v>
      </c>
      <c r="F83" s="2">
        <v>30</v>
      </c>
      <c r="G83" s="4">
        <f t="shared" si="2"/>
        <v>239700</v>
      </c>
      <c r="H83" s="30"/>
      <c r="I83" s="30"/>
      <c r="J83" s="30"/>
      <c r="K83" s="30"/>
    </row>
    <row r="84" spans="1:11" ht="25.5">
      <c r="A84" s="3">
        <v>79</v>
      </c>
      <c r="B84" s="2" t="s">
        <v>156</v>
      </c>
      <c r="C84" s="2" t="s">
        <v>157</v>
      </c>
      <c r="D84" s="2" t="s">
        <v>148</v>
      </c>
      <c r="E84" s="2">
        <v>11200.31</v>
      </c>
      <c r="F84" s="2">
        <v>30</v>
      </c>
      <c r="G84" s="4">
        <f t="shared" si="2"/>
        <v>336009.3</v>
      </c>
      <c r="H84" s="30"/>
      <c r="I84" s="30"/>
      <c r="J84" s="30"/>
      <c r="K84" s="30"/>
    </row>
    <row r="85" spans="1:11" ht="38.25">
      <c r="A85" s="2">
        <v>80</v>
      </c>
      <c r="B85" s="2" t="s">
        <v>158</v>
      </c>
      <c r="C85" s="2" t="s">
        <v>498</v>
      </c>
      <c r="D85" s="2" t="s">
        <v>148</v>
      </c>
      <c r="E85" s="2">
        <v>15040</v>
      </c>
      <c r="F85" s="2">
        <v>15</v>
      </c>
      <c r="G85" s="4">
        <f t="shared" si="2"/>
        <v>225600</v>
      </c>
      <c r="H85" s="30"/>
      <c r="I85" s="30"/>
      <c r="J85" s="30"/>
      <c r="K85" s="30"/>
    </row>
    <row r="86" spans="1:11">
      <c r="A86" s="18">
        <v>81</v>
      </c>
      <c r="B86" s="2" t="s">
        <v>159</v>
      </c>
      <c r="C86" s="2" t="s">
        <v>160</v>
      </c>
      <c r="D86" s="2" t="s">
        <v>112</v>
      </c>
      <c r="E86" s="2">
        <v>25149.5</v>
      </c>
      <c r="F86" s="2">
        <v>10</v>
      </c>
      <c r="G86" s="4">
        <f t="shared" si="2"/>
        <v>251495</v>
      </c>
      <c r="H86" s="30"/>
      <c r="I86" s="30"/>
      <c r="J86" s="30"/>
      <c r="K86" s="30"/>
    </row>
    <row r="87" spans="1:11">
      <c r="A87" s="3">
        <v>82</v>
      </c>
      <c r="B87" s="2" t="s">
        <v>161</v>
      </c>
      <c r="C87" s="2" t="s">
        <v>162</v>
      </c>
      <c r="D87" s="2" t="s">
        <v>148</v>
      </c>
      <c r="E87" s="2">
        <v>1324.3</v>
      </c>
      <c r="F87" s="2">
        <v>2</v>
      </c>
      <c r="G87" s="4">
        <f t="shared" si="2"/>
        <v>2648.6</v>
      </c>
      <c r="H87" s="30"/>
      <c r="I87" s="30"/>
      <c r="J87" s="30"/>
      <c r="K87" s="30"/>
    </row>
    <row r="88" spans="1:11">
      <c r="A88" s="2">
        <v>83</v>
      </c>
      <c r="B88" s="2" t="s">
        <v>163</v>
      </c>
      <c r="C88" s="2" t="s">
        <v>164</v>
      </c>
      <c r="D88" s="2" t="s">
        <v>148</v>
      </c>
      <c r="E88" s="2">
        <v>2599.42</v>
      </c>
      <c r="F88" s="2">
        <v>20</v>
      </c>
      <c r="G88" s="4">
        <f t="shared" si="2"/>
        <v>51988.4</v>
      </c>
      <c r="H88" s="30"/>
      <c r="I88" s="30"/>
      <c r="J88" s="30"/>
      <c r="K88" s="30"/>
    </row>
    <row r="89" spans="1:11" ht="25.5">
      <c r="A89" s="18">
        <v>84</v>
      </c>
      <c r="B89" s="2" t="s">
        <v>165</v>
      </c>
      <c r="C89" s="2" t="s">
        <v>166</v>
      </c>
      <c r="D89" s="2" t="s">
        <v>112</v>
      </c>
      <c r="E89" s="2">
        <v>10185.34</v>
      </c>
      <c r="F89" s="2">
        <v>20</v>
      </c>
      <c r="G89" s="4">
        <f t="shared" si="2"/>
        <v>203706.8</v>
      </c>
      <c r="H89" s="30"/>
      <c r="I89" s="30"/>
      <c r="J89" s="30"/>
      <c r="K89" s="30"/>
    </row>
    <row r="90" spans="1:11">
      <c r="A90" s="3">
        <v>85</v>
      </c>
      <c r="B90" s="2" t="s">
        <v>167</v>
      </c>
      <c r="C90" s="2" t="s">
        <v>168</v>
      </c>
      <c r="D90" s="2" t="s">
        <v>169</v>
      </c>
      <c r="E90" s="2">
        <v>27463.23</v>
      </c>
      <c r="F90" s="2">
        <v>1</v>
      </c>
      <c r="G90" s="4">
        <f t="shared" si="2"/>
        <v>27463.23</v>
      </c>
      <c r="H90" s="30"/>
      <c r="I90" s="30"/>
      <c r="J90" s="30"/>
      <c r="K90" s="30"/>
    </row>
    <row r="91" spans="1:11">
      <c r="A91" s="2">
        <v>86</v>
      </c>
      <c r="B91" s="2" t="s">
        <v>170</v>
      </c>
      <c r="C91" s="2" t="s">
        <v>168</v>
      </c>
      <c r="D91" s="2" t="s">
        <v>169</v>
      </c>
      <c r="E91" s="2">
        <v>27463.23</v>
      </c>
      <c r="F91" s="2">
        <v>1</v>
      </c>
      <c r="G91" s="4">
        <f t="shared" si="2"/>
        <v>27463.23</v>
      </c>
      <c r="H91" s="30"/>
      <c r="I91" s="30"/>
      <c r="J91" s="30"/>
      <c r="K91" s="30"/>
    </row>
    <row r="92" spans="1:11" ht="25.5">
      <c r="A92" s="18">
        <v>87</v>
      </c>
      <c r="B92" s="2" t="s">
        <v>171</v>
      </c>
      <c r="C92" s="2" t="s">
        <v>172</v>
      </c>
      <c r="D92" s="2" t="s">
        <v>112</v>
      </c>
      <c r="E92" s="2">
        <v>7990</v>
      </c>
      <c r="F92" s="2">
        <v>20</v>
      </c>
      <c r="G92" s="4">
        <f t="shared" si="2"/>
        <v>159800</v>
      </c>
      <c r="H92" s="30"/>
      <c r="I92" s="30"/>
      <c r="J92" s="30"/>
      <c r="K92" s="30"/>
    </row>
    <row r="93" spans="1:11" ht="25.5">
      <c r="A93" s="3">
        <v>88</v>
      </c>
      <c r="B93" s="2" t="s">
        <v>173</v>
      </c>
      <c r="C93" s="2" t="s">
        <v>174</v>
      </c>
      <c r="D93" s="2" t="s">
        <v>148</v>
      </c>
      <c r="E93" s="2">
        <v>7990</v>
      </c>
      <c r="F93" s="2">
        <v>30</v>
      </c>
      <c r="G93" s="4">
        <f t="shared" si="2"/>
        <v>239700</v>
      </c>
      <c r="H93" s="30"/>
      <c r="I93" s="30"/>
      <c r="J93" s="30"/>
      <c r="K93" s="30"/>
    </row>
    <row r="94" spans="1:11" ht="25.5">
      <c r="A94" s="2">
        <v>89</v>
      </c>
      <c r="B94" s="2" t="s">
        <v>175</v>
      </c>
      <c r="C94" s="2" t="s">
        <v>176</v>
      </c>
      <c r="D94" s="2" t="s">
        <v>112</v>
      </c>
      <c r="E94" s="2">
        <v>27018.13</v>
      </c>
      <c r="F94" s="2">
        <v>2</v>
      </c>
      <c r="G94" s="4">
        <f t="shared" si="2"/>
        <v>54036.26</v>
      </c>
      <c r="H94" s="30"/>
      <c r="I94" s="30"/>
      <c r="J94" s="30"/>
      <c r="K94" s="30"/>
    </row>
    <row r="95" spans="1:11" ht="25.5">
      <c r="A95" s="18">
        <v>90</v>
      </c>
      <c r="B95" s="2" t="s">
        <v>177</v>
      </c>
      <c r="C95" s="2" t="s">
        <v>178</v>
      </c>
      <c r="D95" s="2" t="s">
        <v>112</v>
      </c>
      <c r="E95" s="2">
        <v>22703.03</v>
      </c>
      <c r="F95" s="2">
        <v>2</v>
      </c>
      <c r="G95" s="4">
        <f t="shared" si="2"/>
        <v>45406.06</v>
      </c>
      <c r="H95" s="30"/>
      <c r="I95" s="30"/>
      <c r="J95" s="30"/>
      <c r="K95" s="30"/>
    </row>
    <row r="96" spans="1:11">
      <c r="A96" s="3">
        <v>91</v>
      </c>
      <c r="B96" s="2" t="s">
        <v>179</v>
      </c>
      <c r="C96" s="2" t="s">
        <v>180</v>
      </c>
      <c r="D96" s="2" t="s">
        <v>7</v>
      </c>
      <c r="E96" s="2">
        <v>1002.42</v>
      </c>
      <c r="F96" s="2">
        <v>6</v>
      </c>
      <c r="G96" s="4">
        <f t="shared" si="2"/>
        <v>6014.5199999999995</v>
      </c>
      <c r="H96" s="30"/>
      <c r="I96" s="30"/>
      <c r="J96" s="30"/>
      <c r="K96" s="30"/>
    </row>
    <row r="97" spans="1:11">
      <c r="A97" s="2">
        <v>92</v>
      </c>
      <c r="B97" s="2" t="s">
        <v>181</v>
      </c>
      <c r="C97" s="2" t="s">
        <v>182</v>
      </c>
      <c r="D97" s="2" t="s">
        <v>7</v>
      </c>
      <c r="E97" s="2">
        <v>1002.42</v>
      </c>
      <c r="F97" s="2">
        <v>5</v>
      </c>
      <c r="G97" s="4">
        <f t="shared" si="2"/>
        <v>5012.0999999999995</v>
      </c>
      <c r="H97" s="30"/>
      <c r="I97" s="30"/>
      <c r="J97" s="30"/>
      <c r="K97" s="30"/>
    </row>
    <row r="98" spans="1:11">
      <c r="A98" s="18">
        <v>93</v>
      </c>
      <c r="B98" s="2" t="s">
        <v>183</v>
      </c>
      <c r="C98" s="2" t="s">
        <v>184</v>
      </c>
      <c r="D98" s="2" t="s">
        <v>7</v>
      </c>
      <c r="E98" s="2">
        <v>1002.42</v>
      </c>
      <c r="F98" s="2">
        <v>5</v>
      </c>
      <c r="G98" s="4">
        <f t="shared" si="2"/>
        <v>5012.0999999999995</v>
      </c>
      <c r="H98" s="30"/>
      <c r="I98" s="30"/>
      <c r="J98" s="30"/>
      <c r="K98" s="30"/>
    </row>
    <row r="99" spans="1:11">
      <c r="A99" s="3">
        <v>94</v>
      </c>
      <c r="B99" s="2" t="s">
        <v>185</v>
      </c>
      <c r="C99" s="2" t="s">
        <v>186</v>
      </c>
      <c r="D99" s="2" t="s">
        <v>7</v>
      </c>
      <c r="E99" s="2">
        <v>1002.42</v>
      </c>
      <c r="F99" s="2">
        <v>2</v>
      </c>
      <c r="G99" s="4">
        <f t="shared" si="2"/>
        <v>2004.84</v>
      </c>
      <c r="H99" s="30"/>
      <c r="I99" s="30"/>
      <c r="J99" s="30"/>
      <c r="K99" s="30"/>
    </row>
    <row r="100" spans="1:11">
      <c r="A100" s="2">
        <v>95</v>
      </c>
      <c r="B100" s="2" t="s">
        <v>187</v>
      </c>
      <c r="C100" s="2" t="s">
        <v>186</v>
      </c>
      <c r="D100" s="2" t="s">
        <v>7</v>
      </c>
      <c r="E100" s="2">
        <v>1002.42</v>
      </c>
      <c r="F100" s="2">
        <v>5</v>
      </c>
      <c r="G100" s="4">
        <f t="shared" si="2"/>
        <v>5012.0999999999995</v>
      </c>
      <c r="H100" s="30"/>
      <c r="I100" s="30"/>
      <c r="J100" s="30"/>
      <c r="K100" s="30"/>
    </row>
    <row r="101" spans="1:11">
      <c r="A101" s="18">
        <v>96</v>
      </c>
      <c r="B101" s="2" t="s">
        <v>188</v>
      </c>
      <c r="C101" s="2" t="s">
        <v>186</v>
      </c>
      <c r="D101" s="2" t="s">
        <v>7</v>
      </c>
      <c r="E101" s="2">
        <v>1002.42</v>
      </c>
      <c r="F101" s="2">
        <v>5</v>
      </c>
      <c r="G101" s="4">
        <f t="shared" si="2"/>
        <v>5012.0999999999995</v>
      </c>
      <c r="H101" s="30"/>
      <c r="I101" s="30"/>
      <c r="J101" s="30"/>
      <c r="K101" s="30"/>
    </row>
    <row r="102" spans="1:11">
      <c r="A102" s="3">
        <v>97</v>
      </c>
      <c r="B102" s="2" t="s">
        <v>189</v>
      </c>
      <c r="C102" s="2" t="s">
        <v>190</v>
      </c>
      <c r="D102" s="2" t="s">
        <v>7</v>
      </c>
      <c r="E102" s="2">
        <v>1002.42</v>
      </c>
      <c r="F102" s="2">
        <v>5</v>
      </c>
      <c r="G102" s="4">
        <f t="shared" si="2"/>
        <v>5012.0999999999995</v>
      </c>
      <c r="H102" s="30"/>
      <c r="I102" s="30"/>
      <c r="J102" s="30"/>
      <c r="K102" s="30"/>
    </row>
    <row r="103" spans="1:11">
      <c r="A103" s="2">
        <v>98</v>
      </c>
      <c r="B103" s="2" t="s">
        <v>191</v>
      </c>
      <c r="C103" s="2" t="s">
        <v>192</v>
      </c>
      <c r="D103" s="2" t="s">
        <v>7</v>
      </c>
      <c r="E103" s="2">
        <v>1002.42</v>
      </c>
      <c r="F103" s="2">
        <v>5</v>
      </c>
      <c r="G103" s="4">
        <f t="shared" si="2"/>
        <v>5012.0999999999995</v>
      </c>
      <c r="H103" s="30"/>
      <c r="I103" s="30"/>
      <c r="J103" s="30"/>
      <c r="K103" s="30"/>
    </row>
    <row r="104" spans="1:11">
      <c r="A104" s="18">
        <v>99</v>
      </c>
      <c r="B104" s="2" t="s">
        <v>193</v>
      </c>
      <c r="C104" s="2" t="s">
        <v>186</v>
      </c>
      <c r="D104" s="2" t="s">
        <v>7</v>
      </c>
      <c r="E104" s="2">
        <v>1002.42</v>
      </c>
      <c r="F104" s="2">
        <v>5</v>
      </c>
      <c r="G104" s="4">
        <f t="shared" si="2"/>
        <v>5012.0999999999995</v>
      </c>
      <c r="H104" s="30"/>
      <c r="I104" s="30"/>
      <c r="J104" s="30"/>
      <c r="K104" s="30"/>
    </row>
    <row r="105" spans="1:11">
      <c r="A105" s="3">
        <v>100</v>
      </c>
      <c r="B105" s="2" t="s">
        <v>194</v>
      </c>
      <c r="C105" s="2" t="s">
        <v>195</v>
      </c>
      <c r="D105" s="2" t="s">
        <v>7</v>
      </c>
      <c r="E105" s="2">
        <v>1002.42</v>
      </c>
      <c r="F105" s="2">
        <v>5</v>
      </c>
      <c r="G105" s="4">
        <f t="shared" si="2"/>
        <v>5012.0999999999995</v>
      </c>
      <c r="H105" s="30"/>
      <c r="I105" s="30"/>
      <c r="J105" s="30"/>
      <c r="K105" s="30"/>
    </row>
    <row r="106" spans="1:11">
      <c r="A106" s="2">
        <v>101</v>
      </c>
      <c r="B106" s="2" t="s">
        <v>196</v>
      </c>
      <c r="C106" s="2" t="s">
        <v>195</v>
      </c>
      <c r="D106" s="2" t="s">
        <v>7</v>
      </c>
      <c r="E106" s="2">
        <v>1002.42</v>
      </c>
      <c r="F106" s="2">
        <v>5</v>
      </c>
      <c r="G106" s="4">
        <f t="shared" si="2"/>
        <v>5012.0999999999995</v>
      </c>
      <c r="H106" s="30"/>
      <c r="I106" s="30"/>
      <c r="J106" s="30"/>
      <c r="K106" s="30"/>
    </row>
    <row r="107" spans="1:11">
      <c r="A107" s="18">
        <v>102</v>
      </c>
      <c r="B107" s="2" t="s">
        <v>197</v>
      </c>
      <c r="C107" s="2" t="s">
        <v>198</v>
      </c>
      <c r="D107" s="2" t="s">
        <v>7</v>
      </c>
      <c r="E107" s="2">
        <v>1002.42</v>
      </c>
      <c r="F107" s="2">
        <v>5</v>
      </c>
      <c r="G107" s="4">
        <f t="shared" si="2"/>
        <v>5012.0999999999995</v>
      </c>
      <c r="H107" s="30"/>
      <c r="I107" s="30"/>
      <c r="J107" s="30"/>
      <c r="K107" s="30"/>
    </row>
    <row r="108" spans="1:11">
      <c r="A108" s="3">
        <v>103</v>
      </c>
      <c r="B108" s="2" t="s">
        <v>199</v>
      </c>
      <c r="C108" s="2" t="s">
        <v>198</v>
      </c>
      <c r="D108" s="2" t="s">
        <v>7</v>
      </c>
      <c r="E108" s="2">
        <v>1002.42</v>
      </c>
      <c r="F108" s="2">
        <v>5</v>
      </c>
      <c r="G108" s="4">
        <f t="shared" si="2"/>
        <v>5012.0999999999995</v>
      </c>
      <c r="H108" s="30"/>
      <c r="I108" s="30"/>
      <c r="J108" s="30"/>
      <c r="K108" s="30"/>
    </row>
    <row r="109" spans="1:11">
      <c r="A109" s="2">
        <v>104</v>
      </c>
      <c r="B109" s="2" t="s">
        <v>200</v>
      </c>
      <c r="C109" s="2" t="s">
        <v>201</v>
      </c>
      <c r="D109" s="2" t="s">
        <v>7</v>
      </c>
      <c r="E109" s="2">
        <v>1002.42</v>
      </c>
      <c r="F109" s="2">
        <v>5</v>
      </c>
      <c r="G109" s="4">
        <f t="shared" si="2"/>
        <v>5012.0999999999995</v>
      </c>
      <c r="H109" s="30"/>
      <c r="I109" s="30"/>
      <c r="J109" s="30"/>
      <c r="K109" s="30"/>
    </row>
    <row r="110" spans="1:11">
      <c r="A110" s="18">
        <v>105</v>
      </c>
      <c r="B110" s="2" t="s">
        <v>202</v>
      </c>
      <c r="C110" s="2" t="s">
        <v>203</v>
      </c>
      <c r="D110" s="2" t="s">
        <v>7</v>
      </c>
      <c r="E110" s="2">
        <v>1002.42</v>
      </c>
      <c r="F110" s="2">
        <v>5</v>
      </c>
      <c r="G110" s="4">
        <f t="shared" si="2"/>
        <v>5012.0999999999995</v>
      </c>
      <c r="H110" s="30"/>
      <c r="I110" s="30"/>
      <c r="J110" s="30"/>
      <c r="K110" s="30"/>
    </row>
    <row r="111" spans="1:11">
      <c r="A111" s="3">
        <v>106</v>
      </c>
      <c r="B111" s="2" t="s">
        <v>204</v>
      </c>
      <c r="C111" s="2" t="s">
        <v>203</v>
      </c>
      <c r="D111" s="2" t="s">
        <v>7</v>
      </c>
      <c r="E111" s="2">
        <v>1002.42</v>
      </c>
      <c r="F111" s="2">
        <v>5</v>
      </c>
      <c r="G111" s="4">
        <f t="shared" si="2"/>
        <v>5012.0999999999995</v>
      </c>
      <c r="H111" s="30"/>
      <c r="I111" s="30"/>
      <c r="J111" s="30"/>
      <c r="K111" s="30"/>
    </row>
    <row r="112" spans="1:11">
      <c r="A112" s="2">
        <v>107</v>
      </c>
      <c r="B112" s="2" t="s">
        <v>205</v>
      </c>
      <c r="C112" s="2" t="s">
        <v>206</v>
      </c>
      <c r="D112" s="2" t="s">
        <v>7</v>
      </c>
      <c r="E112" s="2">
        <v>1002.42</v>
      </c>
      <c r="F112" s="2">
        <v>6</v>
      </c>
      <c r="G112" s="4">
        <f t="shared" si="2"/>
        <v>6014.5199999999995</v>
      </c>
      <c r="H112" s="30"/>
      <c r="I112" s="30"/>
      <c r="J112" s="30"/>
      <c r="K112" s="30"/>
    </row>
    <row r="113" spans="1:11">
      <c r="A113" s="18">
        <v>108</v>
      </c>
      <c r="B113" s="2" t="s">
        <v>207</v>
      </c>
      <c r="C113" s="2" t="s">
        <v>208</v>
      </c>
      <c r="D113" s="2" t="s">
        <v>7</v>
      </c>
      <c r="E113" s="2">
        <v>1002.42</v>
      </c>
      <c r="F113" s="2">
        <v>5</v>
      </c>
      <c r="G113" s="4">
        <f t="shared" si="2"/>
        <v>5012.0999999999995</v>
      </c>
      <c r="H113" s="30"/>
      <c r="I113" s="30"/>
      <c r="J113" s="30"/>
      <c r="K113" s="30"/>
    </row>
    <row r="114" spans="1:11">
      <c r="A114" s="3">
        <v>109</v>
      </c>
      <c r="B114" s="2" t="s">
        <v>209</v>
      </c>
      <c r="C114" s="2" t="s">
        <v>210</v>
      </c>
      <c r="D114" s="2" t="s">
        <v>7</v>
      </c>
      <c r="E114" s="2">
        <v>1002.42</v>
      </c>
      <c r="F114" s="2">
        <v>5</v>
      </c>
      <c r="G114" s="4">
        <f t="shared" si="2"/>
        <v>5012.0999999999995</v>
      </c>
      <c r="H114" s="30"/>
      <c r="I114" s="30"/>
      <c r="J114" s="30"/>
      <c r="K114" s="30"/>
    </row>
    <row r="115" spans="1:11">
      <c r="A115" s="2">
        <v>110</v>
      </c>
      <c r="B115" s="2" t="s">
        <v>211</v>
      </c>
      <c r="C115" s="2" t="s">
        <v>212</v>
      </c>
      <c r="D115" s="2" t="s">
        <v>7</v>
      </c>
      <c r="E115" s="2">
        <v>1002.42</v>
      </c>
      <c r="F115" s="2">
        <v>5</v>
      </c>
      <c r="G115" s="4">
        <f t="shared" si="2"/>
        <v>5012.0999999999995</v>
      </c>
      <c r="H115" s="30"/>
      <c r="I115" s="30"/>
      <c r="J115" s="30"/>
      <c r="K115" s="30"/>
    </row>
    <row r="116" spans="1:11">
      <c r="A116" s="18">
        <v>111</v>
      </c>
      <c r="B116" s="2" t="s">
        <v>213</v>
      </c>
      <c r="C116" s="2" t="s">
        <v>186</v>
      </c>
      <c r="D116" s="2" t="s">
        <v>7</v>
      </c>
      <c r="E116" s="2">
        <v>1002.42</v>
      </c>
      <c r="F116" s="2">
        <v>5</v>
      </c>
      <c r="G116" s="4">
        <f t="shared" si="2"/>
        <v>5012.0999999999995</v>
      </c>
      <c r="H116" s="30"/>
      <c r="I116" s="30"/>
      <c r="J116" s="30"/>
      <c r="K116" s="30"/>
    </row>
    <row r="117" spans="1:11">
      <c r="A117" s="3">
        <v>112</v>
      </c>
      <c r="B117" s="2" t="s">
        <v>214</v>
      </c>
      <c r="C117" s="2" t="s">
        <v>215</v>
      </c>
      <c r="D117" s="2" t="s">
        <v>7</v>
      </c>
      <c r="E117" s="2">
        <v>1002.42</v>
      </c>
      <c r="F117" s="2">
        <v>6</v>
      </c>
      <c r="G117" s="4">
        <f t="shared" si="2"/>
        <v>6014.5199999999995</v>
      </c>
      <c r="H117" s="30"/>
      <c r="I117" s="30"/>
      <c r="J117" s="30"/>
      <c r="K117" s="30"/>
    </row>
    <row r="118" spans="1:11">
      <c r="A118" s="2">
        <v>113</v>
      </c>
      <c r="B118" s="2" t="s">
        <v>216</v>
      </c>
      <c r="C118" s="2" t="s">
        <v>186</v>
      </c>
      <c r="D118" s="2" t="s">
        <v>7</v>
      </c>
      <c r="E118" s="2">
        <v>1002.42</v>
      </c>
      <c r="F118" s="2">
        <v>5</v>
      </c>
      <c r="G118" s="4">
        <f t="shared" si="2"/>
        <v>5012.0999999999995</v>
      </c>
      <c r="H118" s="30"/>
      <c r="I118" s="30"/>
      <c r="J118" s="30"/>
      <c r="K118" s="30"/>
    </row>
    <row r="119" spans="1:11">
      <c r="A119" s="18">
        <v>114</v>
      </c>
      <c r="B119" s="2" t="s">
        <v>217</v>
      </c>
      <c r="C119" s="2" t="s">
        <v>215</v>
      </c>
      <c r="D119" s="2" t="s">
        <v>7</v>
      </c>
      <c r="E119" s="2">
        <v>1002.42</v>
      </c>
      <c r="F119" s="2">
        <v>5</v>
      </c>
      <c r="G119" s="4">
        <f t="shared" si="2"/>
        <v>5012.0999999999995</v>
      </c>
      <c r="H119" s="30"/>
      <c r="I119" s="30"/>
      <c r="J119" s="30"/>
      <c r="K119" s="30"/>
    </row>
    <row r="120" spans="1:11">
      <c r="A120" s="3">
        <v>115</v>
      </c>
      <c r="B120" s="2" t="s">
        <v>218</v>
      </c>
      <c r="C120" s="2" t="s">
        <v>219</v>
      </c>
      <c r="D120" s="2" t="s">
        <v>7</v>
      </c>
      <c r="E120" s="2">
        <v>1002.42</v>
      </c>
      <c r="F120" s="2">
        <v>5</v>
      </c>
      <c r="G120" s="4">
        <f t="shared" si="2"/>
        <v>5012.0999999999995</v>
      </c>
      <c r="H120" s="30"/>
      <c r="I120" s="30"/>
      <c r="J120" s="30"/>
      <c r="K120" s="30"/>
    </row>
    <row r="121" spans="1:11">
      <c r="A121" s="2">
        <v>116</v>
      </c>
      <c r="B121" s="2" t="s">
        <v>220</v>
      </c>
      <c r="C121" s="2" t="s">
        <v>221</v>
      </c>
      <c r="D121" s="2" t="s">
        <v>7</v>
      </c>
      <c r="E121" s="2">
        <v>1437.12</v>
      </c>
      <c r="F121" s="2">
        <v>2</v>
      </c>
      <c r="G121" s="4">
        <f t="shared" si="2"/>
        <v>2874.24</v>
      </c>
      <c r="H121" s="30"/>
      <c r="I121" s="30"/>
      <c r="J121" s="30"/>
      <c r="K121" s="30"/>
    </row>
    <row r="122" spans="1:11">
      <c r="A122" s="18">
        <v>117</v>
      </c>
      <c r="B122" s="2" t="s">
        <v>222</v>
      </c>
      <c r="C122" s="2" t="s">
        <v>223</v>
      </c>
      <c r="D122" s="2" t="s">
        <v>148</v>
      </c>
      <c r="E122" s="2">
        <v>2679.12</v>
      </c>
      <c r="F122" s="2">
        <v>2</v>
      </c>
      <c r="G122" s="4">
        <f t="shared" si="2"/>
        <v>5358.24</v>
      </c>
      <c r="H122" s="30"/>
      <c r="I122" s="30"/>
      <c r="J122" s="30"/>
      <c r="K122" s="30"/>
    </row>
    <row r="123" spans="1:11">
      <c r="A123" s="3">
        <v>118</v>
      </c>
      <c r="B123" s="2" t="s">
        <v>224</v>
      </c>
      <c r="C123" s="2" t="s">
        <v>225</v>
      </c>
      <c r="D123" s="2" t="s">
        <v>226</v>
      </c>
      <c r="E123" s="2">
        <v>2363.44</v>
      </c>
      <c r="F123" s="2">
        <v>10</v>
      </c>
      <c r="G123" s="4">
        <f t="shared" si="2"/>
        <v>23634.400000000001</v>
      </c>
      <c r="H123" s="30"/>
      <c r="I123" s="30"/>
      <c r="J123" s="30"/>
      <c r="K123" s="30"/>
    </row>
    <row r="124" spans="1:11" ht="38.25">
      <c r="A124" s="2">
        <v>119</v>
      </c>
      <c r="B124" s="2" t="s">
        <v>227</v>
      </c>
      <c r="C124" s="2" t="s">
        <v>228</v>
      </c>
      <c r="D124" s="2" t="s">
        <v>112</v>
      </c>
      <c r="E124" s="2">
        <v>34983.5</v>
      </c>
      <c r="F124" s="2">
        <v>1</v>
      </c>
      <c r="G124" s="4">
        <f t="shared" si="2"/>
        <v>34983.5</v>
      </c>
      <c r="H124" s="30"/>
      <c r="I124" s="30"/>
      <c r="J124" s="30"/>
      <c r="K124" s="30"/>
    </row>
    <row r="125" spans="1:11" ht="38.25">
      <c r="A125" s="18">
        <v>120</v>
      </c>
      <c r="B125" s="2" t="s">
        <v>229</v>
      </c>
      <c r="C125" s="2" t="s">
        <v>228</v>
      </c>
      <c r="D125" s="2" t="s">
        <v>112</v>
      </c>
      <c r="E125" s="2">
        <v>34983.5</v>
      </c>
      <c r="F125" s="2">
        <v>1</v>
      </c>
      <c r="G125" s="4">
        <f t="shared" si="2"/>
        <v>34983.5</v>
      </c>
      <c r="H125" s="30"/>
      <c r="I125" s="30"/>
      <c r="J125" s="30"/>
      <c r="K125" s="30"/>
    </row>
    <row r="126" spans="1:11">
      <c r="A126" s="3">
        <v>121</v>
      </c>
      <c r="B126" s="2" t="s">
        <v>230</v>
      </c>
      <c r="C126" s="2" t="s">
        <v>231</v>
      </c>
      <c r="D126" s="2" t="s">
        <v>7</v>
      </c>
      <c r="E126" s="2">
        <v>790</v>
      </c>
      <c r="F126" s="2">
        <v>100</v>
      </c>
      <c r="G126" s="4">
        <f t="shared" si="2"/>
        <v>79000</v>
      </c>
      <c r="H126" s="30"/>
      <c r="I126" s="30"/>
      <c r="J126" s="30"/>
      <c r="K126" s="30"/>
    </row>
    <row r="127" spans="1:11">
      <c r="A127" s="2">
        <v>122</v>
      </c>
      <c r="B127" s="2" t="s">
        <v>232</v>
      </c>
      <c r="C127" s="2" t="s">
        <v>231</v>
      </c>
      <c r="D127" s="2" t="s">
        <v>7</v>
      </c>
      <c r="E127" s="2">
        <v>790</v>
      </c>
      <c r="F127" s="2">
        <v>80</v>
      </c>
      <c r="G127" s="4">
        <f t="shared" si="2"/>
        <v>63200</v>
      </c>
      <c r="H127" s="30"/>
      <c r="I127" s="30"/>
      <c r="J127" s="30"/>
      <c r="K127" s="30"/>
    </row>
    <row r="128" spans="1:11">
      <c r="A128" s="18">
        <v>123</v>
      </c>
      <c r="B128" s="2" t="s">
        <v>233</v>
      </c>
      <c r="C128" s="2" t="s">
        <v>231</v>
      </c>
      <c r="D128" s="2" t="s">
        <v>7</v>
      </c>
      <c r="E128" s="2">
        <v>790</v>
      </c>
      <c r="F128" s="2">
        <v>80</v>
      </c>
      <c r="G128" s="4">
        <f t="shared" si="2"/>
        <v>63200</v>
      </c>
      <c r="H128" s="30"/>
      <c r="I128" s="30"/>
      <c r="J128" s="30"/>
      <c r="K128" s="30"/>
    </row>
    <row r="129" spans="1:11">
      <c r="A129" s="3">
        <v>124</v>
      </c>
      <c r="B129" s="2" t="s">
        <v>234</v>
      </c>
      <c r="C129" s="2" t="s">
        <v>235</v>
      </c>
      <c r="D129" s="2" t="s">
        <v>7</v>
      </c>
      <c r="E129" s="2">
        <v>1407.55</v>
      </c>
      <c r="F129" s="2">
        <v>100</v>
      </c>
      <c r="G129" s="4">
        <f t="shared" si="2"/>
        <v>140755</v>
      </c>
      <c r="H129" s="30"/>
      <c r="I129" s="30"/>
      <c r="J129" s="30"/>
      <c r="K129" s="30"/>
    </row>
    <row r="130" spans="1:11" ht="38.25">
      <c r="A130" s="2">
        <v>125</v>
      </c>
      <c r="B130" s="2" t="s">
        <v>236</v>
      </c>
      <c r="C130" s="2" t="s">
        <v>237</v>
      </c>
      <c r="D130" s="2" t="s">
        <v>148</v>
      </c>
      <c r="E130" s="2">
        <v>31359.35</v>
      </c>
      <c r="F130" s="2">
        <v>30</v>
      </c>
      <c r="G130" s="4">
        <f t="shared" si="2"/>
        <v>940780.5</v>
      </c>
      <c r="H130" s="30"/>
      <c r="I130" s="30"/>
      <c r="J130" s="30"/>
      <c r="K130" s="30"/>
    </row>
    <row r="131" spans="1:11" ht="38.25">
      <c r="A131" s="18">
        <v>126</v>
      </c>
      <c r="B131" s="2" t="s">
        <v>238</v>
      </c>
      <c r="C131" s="2" t="s">
        <v>239</v>
      </c>
      <c r="D131" s="2" t="s">
        <v>148</v>
      </c>
      <c r="E131" s="2">
        <v>31383.27</v>
      </c>
      <c r="F131" s="2">
        <v>2</v>
      </c>
      <c r="G131" s="4">
        <f t="shared" si="2"/>
        <v>62766.54</v>
      </c>
      <c r="H131" s="30"/>
      <c r="I131" s="30"/>
      <c r="J131" s="30"/>
      <c r="K131" s="30"/>
    </row>
    <row r="132" spans="1:11" ht="25.5">
      <c r="A132" s="3">
        <v>127</v>
      </c>
      <c r="B132" s="2" t="s">
        <v>240</v>
      </c>
      <c r="C132" s="2" t="s">
        <v>241</v>
      </c>
      <c r="D132" s="2" t="s">
        <v>148</v>
      </c>
      <c r="E132" s="2">
        <v>36847.050000000003</v>
      </c>
      <c r="F132" s="2">
        <v>30</v>
      </c>
      <c r="G132" s="4">
        <f t="shared" si="2"/>
        <v>1105411.5</v>
      </c>
      <c r="H132" s="30"/>
      <c r="I132" s="30"/>
      <c r="J132" s="30"/>
      <c r="K132" s="30"/>
    </row>
    <row r="133" spans="1:11" ht="51">
      <c r="A133" s="2">
        <v>128</v>
      </c>
      <c r="B133" s="2" t="s">
        <v>242</v>
      </c>
      <c r="C133" s="2" t="s">
        <v>243</v>
      </c>
      <c r="D133" s="2" t="s">
        <v>112</v>
      </c>
      <c r="E133" s="2">
        <v>36847.050000000003</v>
      </c>
      <c r="F133" s="2">
        <v>30</v>
      </c>
      <c r="G133" s="4">
        <f t="shared" ref="G133:G196" si="3">E133*F133</f>
        <v>1105411.5</v>
      </c>
      <c r="H133" s="30"/>
      <c r="I133" s="30"/>
      <c r="J133" s="30"/>
      <c r="K133" s="30"/>
    </row>
    <row r="134" spans="1:11" ht="51">
      <c r="A134" s="18">
        <v>129</v>
      </c>
      <c r="B134" s="2" t="s">
        <v>244</v>
      </c>
      <c r="C134" s="2" t="s">
        <v>245</v>
      </c>
      <c r="D134" s="2" t="s">
        <v>112</v>
      </c>
      <c r="E134" s="2">
        <v>34106.11</v>
      </c>
      <c r="F134" s="2">
        <v>15</v>
      </c>
      <c r="G134" s="4">
        <f t="shared" si="3"/>
        <v>511591.65</v>
      </c>
      <c r="H134" s="30"/>
      <c r="I134" s="30"/>
      <c r="J134" s="30"/>
      <c r="K134" s="30"/>
    </row>
    <row r="135" spans="1:11" ht="51">
      <c r="A135" s="3">
        <v>130</v>
      </c>
      <c r="B135" s="2" t="s">
        <v>246</v>
      </c>
      <c r="C135" s="2" t="s">
        <v>247</v>
      </c>
      <c r="D135" s="2" t="s">
        <v>112</v>
      </c>
      <c r="E135" s="2">
        <v>35324.31</v>
      </c>
      <c r="F135" s="2">
        <v>15</v>
      </c>
      <c r="G135" s="4">
        <f t="shared" si="3"/>
        <v>529864.64999999991</v>
      </c>
      <c r="H135" s="30"/>
      <c r="I135" s="30"/>
      <c r="J135" s="30"/>
      <c r="K135" s="30"/>
    </row>
    <row r="136" spans="1:11" ht="38.25">
      <c r="A136" s="2">
        <v>131</v>
      </c>
      <c r="B136" s="2" t="s">
        <v>248</v>
      </c>
      <c r="C136" s="2" t="s">
        <v>249</v>
      </c>
      <c r="D136" s="2" t="s">
        <v>148</v>
      </c>
      <c r="E136" s="2">
        <v>31194.5</v>
      </c>
      <c r="F136" s="2">
        <v>15</v>
      </c>
      <c r="G136" s="4">
        <f t="shared" si="3"/>
        <v>467917.5</v>
      </c>
      <c r="H136" s="30"/>
      <c r="I136" s="30"/>
      <c r="J136" s="30"/>
      <c r="K136" s="30"/>
    </row>
    <row r="137" spans="1:11" ht="63.75">
      <c r="A137" s="18">
        <v>132</v>
      </c>
      <c r="B137" s="2" t="s">
        <v>250</v>
      </c>
      <c r="C137" s="2" t="s">
        <v>251</v>
      </c>
      <c r="D137" s="2" t="s">
        <v>112</v>
      </c>
      <c r="E137" s="2">
        <v>34520.18</v>
      </c>
      <c r="F137" s="2">
        <v>15</v>
      </c>
      <c r="G137" s="4">
        <f t="shared" si="3"/>
        <v>517802.7</v>
      </c>
      <c r="H137" s="30"/>
      <c r="I137" s="30"/>
      <c r="J137" s="30"/>
      <c r="K137" s="30"/>
    </row>
    <row r="138" spans="1:11" ht="38.25">
      <c r="A138" s="3">
        <v>133</v>
      </c>
      <c r="B138" s="2" t="s">
        <v>252</v>
      </c>
      <c r="C138" s="2" t="s">
        <v>253</v>
      </c>
      <c r="D138" s="2" t="s">
        <v>148</v>
      </c>
      <c r="E138" s="2">
        <v>41872.11</v>
      </c>
      <c r="F138" s="2">
        <v>5</v>
      </c>
      <c r="G138" s="4">
        <f t="shared" si="3"/>
        <v>209360.55</v>
      </c>
      <c r="H138" s="30"/>
      <c r="I138" s="30"/>
      <c r="J138" s="30"/>
      <c r="K138" s="30"/>
    </row>
    <row r="139" spans="1:11" ht="25.5">
      <c r="A139" s="2">
        <v>134</v>
      </c>
      <c r="B139" s="2" t="s">
        <v>254</v>
      </c>
      <c r="C139" s="2" t="s">
        <v>255</v>
      </c>
      <c r="D139" s="2" t="s">
        <v>148</v>
      </c>
      <c r="E139" s="2">
        <v>42607.86</v>
      </c>
      <c r="F139" s="2">
        <v>5</v>
      </c>
      <c r="G139" s="4">
        <f t="shared" si="3"/>
        <v>213039.3</v>
      </c>
      <c r="H139" s="30"/>
      <c r="I139" s="30"/>
      <c r="J139" s="30"/>
      <c r="K139" s="30"/>
    </row>
    <row r="140" spans="1:11" ht="25.5">
      <c r="A140" s="18">
        <v>135</v>
      </c>
      <c r="B140" s="2" t="s">
        <v>256</v>
      </c>
      <c r="C140" s="2" t="s">
        <v>257</v>
      </c>
      <c r="D140" s="2" t="s">
        <v>148</v>
      </c>
      <c r="E140" s="2">
        <v>43242.559999999998</v>
      </c>
      <c r="F140" s="2">
        <v>5</v>
      </c>
      <c r="G140" s="4">
        <f t="shared" si="3"/>
        <v>216212.8</v>
      </c>
      <c r="H140" s="30"/>
      <c r="I140" s="30"/>
      <c r="J140" s="30"/>
      <c r="K140" s="30"/>
    </row>
    <row r="141" spans="1:11" ht="25.5">
      <c r="A141" s="3">
        <v>136</v>
      </c>
      <c r="B141" s="2" t="s">
        <v>258</v>
      </c>
      <c r="C141" s="2" t="s">
        <v>259</v>
      </c>
      <c r="D141" s="2" t="s">
        <v>148</v>
      </c>
      <c r="E141" s="2">
        <v>41917.599999999999</v>
      </c>
      <c r="F141" s="2">
        <v>5</v>
      </c>
      <c r="G141" s="4">
        <f t="shared" si="3"/>
        <v>209588</v>
      </c>
      <c r="H141" s="30"/>
      <c r="I141" s="30"/>
      <c r="J141" s="30"/>
      <c r="K141" s="30"/>
    </row>
    <row r="142" spans="1:11" ht="25.5">
      <c r="A142" s="2">
        <v>137</v>
      </c>
      <c r="B142" s="2" t="s">
        <v>260</v>
      </c>
      <c r="C142" s="2" t="s">
        <v>261</v>
      </c>
      <c r="D142" s="2" t="s">
        <v>112</v>
      </c>
      <c r="E142" s="2">
        <v>40805.5</v>
      </c>
      <c r="F142" s="2">
        <v>10</v>
      </c>
      <c r="G142" s="4">
        <f t="shared" si="3"/>
        <v>408055</v>
      </c>
      <c r="H142" s="30"/>
      <c r="I142" s="30"/>
      <c r="J142" s="30"/>
      <c r="K142" s="30"/>
    </row>
    <row r="143" spans="1:11" ht="25.5">
      <c r="A143" s="18">
        <v>138</v>
      </c>
      <c r="B143" s="2" t="s">
        <v>262</v>
      </c>
      <c r="C143" s="2" t="s">
        <v>263</v>
      </c>
      <c r="D143" s="2" t="s">
        <v>112</v>
      </c>
      <c r="E143" s="2">
        <v>41817.5</v>
      </c>
      <c r="F143" s="2">
        <v>15</v>
      </c>
      <c r="G143" s="4">
        <f t="shared" si="3"/>
        <v>627262.5</v>
      </c>
      <c r="H143" s="30"/>
      <c r="I143" s="30"/>
      <c r="J143" s="30"/>
      <c r="K143" s="30"/>
    </row>
    <row r="144" spans="1:11" ht="38.25">
      <c r="A144" s="3">
        <v>139</v>
      </c>
      <c r="B144" s="2" t="s">
        <v>264</v>
      </c>
      <c r="C144" s="2" t="s">
        <v>265</v>
      </c>
      <c r="D144" s="2" t="s">
        <v>148</v>
      </c>
      <c r="E144" s="2">
        <v>42825.48</v>
      </c>
      <c r="F144" s="2">
        <v>5</v>
      </c>
      <c r="G144" s="4">
        <f t="shared" si="3"/>
        <v>214127.40000000002</v>
      </c>
      <c r="H144" s="30"/>
      <c r="I144" s="30"/>
      <c r="J144" s="30"/>
      <c r="K144" s="30"/>
    </row>
    <row r="145" spans="1:11" ht="38.25">
      <c r="A145" s="2">
        <v>140</v>
      </c>
      <c r="B145" s="2" t="s">
        <v>266</v>
      </c>
      <c r="C145" s="2" t="s">
        <v>267</v>
      </c>
      <c r="D145" s="2" t="s">
        <v>112</v>
      </c>
      <c r="E145" s="2">
        <v>38644.85</v>
      </c>
      <c r="F145" s="2">
        <v>10</v>
      </c>
      <c r="G145" s="4">
        <f t="shared" si="3"/>
        <v>386448.5</v>
      </c>
      <c r="H145" s="30"/>
      <c r="I145" s="30"/>
      <c r="J145" s="30"/>
      <c r="K145" s="30"/>
    </row>
    <row r="146" spans="1:11">
      <c r="A146" s="18">
        <v>141</v>
      </c>
      <c r="B146" s="2" t="s">
        <v>268</v>
      </c>
      <c r="C146" s="2" t="s">
        <v>269</v>
      </c>
      <c r="D146" s="2" t="s">
        <v>7</v>
      </c>
      <c r="E146" s="2">
        <v>11591.5</v>
      </c>
      <c r="F146" s="2">
        <v>1</v>
      </c>
      <c r="G146" s="4">
        <f t="shared" si="3"/>
        <v>11591.5</v>
      </c>
      <c r="H146" s="30"/>
      <c r="I146" s="30"/>
      <c r="J146" s="30"/>
      <c r="K146" s="30"/>
    </row>
    <row r="147" spans="1:11" ht="25.5">
      <c r="A147" s="3">
        <v>142</v>
      </c>
      <c r="B147" s="2" t="s">
        <v>270</v>
      </c>
      <c r="C147" s="2" t="s">
        <v>271</v>
      </c>
      <c r="D147" s="2" t="s">
        <v>148</v>
      </c>
      <c r="E147" s="2">
        <v>204767.01</v>
      </c>
      <c r="F147" s="2">
        <v>1</v>
      </c>
      <c r="G147" s="4">
        <f t="shared" si="3"/>
        <v>204767.01</v>
      </c>
      <c r="H147" s="30"/>
      <c r="I147" s="30"/>
      <c r="J147" s="30"/>
      <c r="K147" s="30"/>
    </row>
    <row r="148" spans="1:11" ht="25.5">
      <c r="A148" s="2">
        <v>143</v>
      </c>
      <c r="B148" s="2" t="s">
        <v>272</v>
      </c>
      <c r="C148" s="2" t="s">
        <v>271</v>
      </c>
      <c r="D148" s="2" t="s">
        <v>148</v>
      </c>
      <c r="E148" s="2">
        <v>23302.53</v>
      </c>
      <c r="F148" s="2">
        <v>1</v>
      </c>
      <c r="G148" s="4">
        <f t="shared" si="3"/>
        <v>23302.53</v>
      </c>
      <c r="H148" s="30"/>
      <c r="I148" s="30"/>
      <c r="J148" s="30"/>
      <c r="K148" s="30"/>
    </row>
    <row r="149" spans="1:11" ht="25.5">
      <c r="A149" s="18">
        <v>144</v>
      </c>
      <c r="B149" s="2" t="s">
        <v>273</v>
      </c>
      <c r="C149" s="2" t="s">
        <v>271</v>
      </c>
      <c r="D149" s="2" t="s">
        <v>148</v>
      </c>
      <c r="E149" s="2">
        <v>33590.43</v>
      </c>
      <c r="F149" s="2">
        <v>1</v>
      </c>
      <c r="G149" s="4">
        <f t="shared" si="3"/>
        <v>33590.43</v>
      </c>
      <c r="H149" s="30"/>
      <c r="I149" s="30"/>
      <c r="J149" s="30"/>
      <c r="K149" s="30"/>
    </row>
    <row r="150" spans="1:11" ht="25.5">
      <c r="A150" s="3">
        <v>145</v>
      </c>
      <c r="B150" s="2" t="s">
        <v>274</v>
      </c>
      <c r="C150" s="2" t="s">
        <v>275</v>
      </c>
      <c r="D150" s="2" t="s">
        <v>112</v>
      </c>
      <c r="E150" s="2">
        <v>1765.21</v>
      </c>
      <c r="F150" s="2">
        <v>2</v>
      </c>
      <c r="G150" s="4">
        <f t="shared" si="3"/>
        <v>3530.42</v>
      </c>
      <c r="H150" s="30"/>
      <c r="I150" s="30"/>
      <c r="J150" s="30"/>
      <c r="K150" s="30"/>
    </row>
    <row r="151" spans="1:11">
      <c r="A151" s="2">
        <v>146</v>
      </c>
      <c r="B151" s="2" t="s">
        <v>276</v>
      </c>
      <c r="C151" s="2" t="s">
        <v>277</v>
      </c>
      <c r="D151" s="2" t="s">
        <v>169</v>
      </c>
      <c r="E151" s="2">
        <v>15669.5</v>
      </c>
      <c r="F151" s="2">
        <v>0.5</v>
      </c>
      <c r="G151" s="4">
        <f t="shared" si="3"/>
        <v>7834.75</v>
      </c>
      <c r="H151" s="30"/>
      <c r="I151" s="30"/>
      <c r="J151" s="30"/>
      <c r="K151" s="30"/>
    </row>
    <row r="152" spans="1:11">
      <c r="A152" s="18">
        <v>147</v>
      </c>
      <c r="B152" s="2" t="s">
        <v>278</v>
      </c>
      <c r="C152" s="2" t="s">
        <v>279</v>
      </c>
      <c r="D152" s="2" t="s">
        <v>169</v>
      </c>
      <c r="E152" s="2">
        <v>59969.5</v>
      </c>
      <c r="F152" s="2">
        <v>0.5</v>
      </c>
      <c r="G152" s="4">
        <f t="shared" si="3"/>
        <v>29984.75</v>
      </c>
      <c r="H152" s="30"/>
      <c r="I152" s="30"/>
      <c r="J152" s="30"/>
      <c r="K152" s="30"/>
    </row>
    <row r="153" spans="1:11" ht="25.5">
      <c r="A153" s="3">
        <v>148</v>
      </c>
      <c r="B153" s="2" t="s">
        <v>280</v>
      </c>
      <c r="C153" s="2" t="s">
        <v>281</v>
      </c>
      <c r="D153" s="2" t="s">
        <v>169</v>
      </c>
      <c r="E153" s="2">
        <v>51009.5</v>
      </c>
      <c r="F153" s="2">
        <v>0.5</v>
      </c>
      <c r="G153" s="4">
        <f t="shared" si="3"/>
        <v>25504.75</v>
      </c>
      <c r="H153" s="30"/>
      <c r="I153" s="30"/>
      <c r="J153" s="30"/>
      <c r="K153" s="30"/>
    </row>
    <row r="154" spans="1:11">
      <c r="A154" s="2">
        <v>149</v>
      </c>
      <c r="B154" s="2" t="s">
        <v>282</v>
      </c>
      <c r="C154" s="2" t="s">
        <v>283</v>
      </c>
      <c r="D154" s="2" t="s">
        <v>169</v>
      </c>
      <c r="E154" s="2">
        <v>35719.5</v>
      </c>
      <c r="F154" s="2">
        <v>0.25</v>
      </c>
      <c r="G154" s="4">
        <f t="shared" si="3"/>
        <v>8929.875</v>
      </c>
      <c r="H154" s="30"/>
      <c r="I154" s="30"/>
      <c r="J154" s="30"/>
      <c r="K154" s="30"/>
    </row>
    <row r="155" spans="1:11">
      <c r="A155" s="18">
        <v>150</v>
      </c>
      <c r="B155" s="2" t="s">
        <v>284</v>
      </c>
      <c r="C155" s="2" t="s">
        <v>285</v>
      </c>
      <c r="D155" s="2" t="s">
        <v>169</v>
      </c>
      <c r="E155" s="2">
        <v>16439.5</v>
      </c>
      <c r="F155" s="2">
        <v>0.5</v>
      </c>
      <c r="G155" s="4">
        <f t="shared" si="3"/>
        <v>8219.75</v>
      </c>
      <c r="H155" s="30"/>
      <c r="I155" s="30"/>
      <c r="J155" s="30"/>
      <c r="K155" s="30"/>
    </row>
    <row r="156" spans="1:11">
      <c r="A156" s="3">
        <v>151</v>
      </c>
      <c r="B156" s="2" t="s">
        <v>286</v>
      </c>
      <c r="C156" s="2" t="s">
        <v>287</v>
      </c>
      <c r="D156" s="2" t="s">
        <v>169</v>
      </c>
      <c r="E156" s="2">
        <v>20129.5</v>
      </c>
      <c r="F156" s="2">
        <v>0.5</v>
      </c>
      <c r="G156" s="4">
        <f t="shared" si="3"/>
        <v>10064.75</v>
      </c>
      <c r="H156" s="30"/>
      <c r="I156" s="30"/>
      <c r="J156" s="30"/>
      <c r="K156" s="30"/>
    </row>
    <row r="157" spans="1:11">
      <c r="A157" s="2">
        <v>152</v>
      </c>
      <c r="B157" s="2" t="s">
        <v>288</v>
      </c>
      <c r="C157" s="2" t="s">
        <v>287</v>
      </c>
      <c r="D157" s="2" t="s">
        <v>169</v>
      </c>
      <c r="E157" s="2">
        <v>20129.5</v>
      </c>
      <c r="F157" s="2">
        <v>0.5</v>
      </c>
      <c r="G157" s="4">
        <f t="shared" si="3"/>
        <v>10064.75</v>
      </c>
      <c r="H157" s="30"/>
      <c r="I157" s="30"/>
      <c r="J157" s="30"/>
      <c r="K157" s="30"/>
    </row>
    <row r="158" spans="1:11" ht="25.5">
      <c r="A158" s="18">
        <v>153</v>
      </c>
      <c r="B158" s="2" t="s">
        <v>289</v>
      </c>
      <c r="C158" s="2" t="s">
        <v>290</v>
      </c>
      <c r="D158" s="2" t="s">
        <v>169</v>
      </c>
      <c r="E158" s="2">
        <v>44749.5</v>
      </c>
      <c r="F158" s="2">
        <v>0.25</v>
      </c>
      <c r="G158" s="4">
        <f t="shared" si="3"/>
        <v>11187.375</v>
      </c>
      <c r="H158" s="30"/>
      <c r="I158" s="30"/>
      <c r="J158" s="30"/>
      <c r="K158" s="30"/>
    </row>
    <row r="159" spans="1:11" ht="25.5">
      <c r="A159" s="3">
        <v>154</v>
      </c>
      <c r="B159" s="2" t="s">
        <v>291</v>
      </c>
      <c r="C159" s="2" t="s">
        <v>292</v>
      </c>
      <c r="D159" s="2" t="s">
        <v>169</v>
      </c>
      <c r="E159" s="2">
        <v>18529.5</v>
      </c>
      <c r="F159" s="2">
        <v>1</v>
      </c>
      <c r="G159" s="4">
        <f t="shared" si="3"/>
        <v>18529.5</v>
      </c>
      <c r="H159" s="30"/>
      <c r="I159" s="30"/>
      <c r="J159" s="30"/>
      <c r="K159" s="30"/>
    </row>
    <row r="160" spans="1:11" ht="25.5">
      <c r="A160" s="2">
        <v>155</v>
      </c>
      <c r="B160" s="2" t="s">
        <v>293</v>
      </c>
      <c r="C160" s="2" t="s">
        <v>294</v>
      </c>
      <c r="D160" s="2" t="s">
        <v>169</v>
      </c>
      <c r="E160" s="2">
        <v>18809.5</v>
      </c>
      <c r="F160" s="2">
        <v>0.5</v>
      </c>
      <c r="G160" s="4">
        <f t="shared" si="3"/>
        <v>9404.75</v>
      </c>
      <c r="H160" s="30"/>
      <c r="I160" s="30"/>
      <c r="J160" s="30"/>
      <c r="K160" s="30"/>
    </row>
    <row r="161" spans="1:11">
      <c r="A161" s="18">
        <v>156</v>
      </c>
      <c r="B161" s="2" t="s">
        <v>295</v>
      </c>
      <c r="C161" s="2" t="s">
        <v>296</v>
      </c>
      <c r="D161" s="2" t="s">
        <v>169</v>
      </c>
      <c r="E161" s="2">
        <v>6099.5</v>
      </c>
      <c r="F161" s="2">
        <v>0.25</v>
      </c>
      <c r="G161" s="4">
        <f t="shared" si="3"/>
        <v>1524.875</v>
      </c>
      <c r="H161" s="30"/>
      <c r="I161" s="30"/>
      <c r="J161" s="30"/>
      <c r="K161" s="30"/>
    </row>
    <row r="162" spans="1:11">
      <c r="A162" s="3">
        <v>157</v>
      </c>
      <c r="B162" s="2" t="s">
        <v>297</v>
      </c>
      <c r="C162" s="2" t="s">
        <v>296</v>
      </c>
      <c r="D162" s="2" t="s">
        <v>169</v>
      </c>
      <c r="E162" s="2">
        <v>6459.5</v>
      </c>
      <c r="F162" s="2">
        <v>0.25</v>
      </c>
      <c r="G162" s="4">
        <f t="shared" si="3"/>
        <v>1614.875</v>
      </c>
      <c r="H162" s="30"/>
      <c r="I162" s="30"/>
      <c r="J162" s="30"/>
      <c r="K162" s="30"/>
    </row>
    <row r="163" spans="1:11">
      <c r="A163" s="2">
        <v>158</v>
      </c>
      <c r="B163" s="2" t="s">
        <v>298</v>
      </c>
      <c r="C163" s="2" t="s">
        <v>296</v>
      </c>
      <c r="D163" s="2" t="s">
        <v>169</v>
      </c>
      <c r="E163" s="2">
        <v>45649.5</v>
      </c>
      <c r="F163" s="2">
        <v>0.25</v>
      </c>
      <c r="G163" s="4">
        <f t="shared" si="3"/>
        <v>11412.375</v>
      </c>
      <c r="H163" s="30"/>
      <c r="I163" s="30"/>
      <c r="J163" s="30"/>
      <c r="K163" s="30"/>
    </row>
    <row r="164" spans="1:11">
      <c r="A164" s="18">
        <v>159</v>
      </c>
      <c r="B164" s="2" t="s">
        <v>299</v>
      </c>
      <c r="C164" s="2" t="s">
        <v>300</v>
      </c>
      <c r="D164" s="2" t="s">
        <v>8</v>
      </c>
      <c r="E164" s="2">
        <v>2699.5</v>
      </c>
      <c r="F164" s="2">
        <v>1</v>
      </c>
      <c r="G164" s="4">
        <f t="shared" si="3"/>
        <v>2699.5</v>
      </c>
      <c r="H164" s="30"/>
      <c r="I164" s="30"/>
      <c r="J164" s="30"/>
      <c r="K164" s="30"/>
    </row>
    <row r="165" spans="1:11">
      <c r="A165" s="3">
        <v>160</v>
      </c>
      <c r="B165" s="2" t="s">
        <v>301</v>
      </c>
      <c r="C165" s="2" t="s">
        <v>302</v>
      </c>
      <c r="D165" s="2" t="s">
        <v>169</v>
      </c>
      <c r="E165" s="2">
        <v>25279.5</v>
      </c>
      <c r="F165" s="2">
        <v>0.5</v>
      </c>
      <c r="G165" s="4">
        <f t="shared" si="3"/>
        <v>12639.75</v>
      </c>
      <c r="H165" s="30"/>
      <c r="I165" s="30"/>
      <c r="J165" s="30"/>
      <c r="K165" s="30"/>
    </row>
    <row r="166" spans="1:11">
      <c r="A166" s="2">
        <v>161</v>
      </c>
      <c r="B166" s="2" t="s">
        <v>303</v>
      </c>
      <c r="C166" s="2" t="s">
        <v>304</v>
      </c>
      <c r="D166" s="2" t="s">
        <v>148</v>
      </c>
      <c r="E166" s="2">
        <v>13090.1</v>
      </c>
      <c r="F166" s="2">
        <v>2</v>
      </c>
      <c r="G166" s="4">
        <f t="shared" si="3"/>
        <v>26180.2</v>
      </c>
      <c r="H166" s="30"/>
      <c r="I166" s="30"/>
      <c r="J166" s="30"/>
      <c r="K166" s="30"/>
    </row>
    <row r="167" spans="1:11">
      <c r="A167" s="18">
        <v>162</v>
      </c>
      <c r="B167" s="2" t="s">
        <v>305</v>
      </c>
      <c r="C167" s="2" t="s">
        <v>306</v>
      </c>
      <c r="D167" s="2" t="s">
        <v>169</v>
      </c>
      <c r="E167" s="2">
        <v>17819.5</v>
      </c>
      <c r="F167" s="2">
        <v>0.5</v>
      </c>
      <c r="G167" s="4">
        <f t="shared" si="3"/>
        <v>8909.75</v>
      </c>
      <c r="H167" s="30"/>
      <c r="I167" s="30"/>
      <c r="J167" s="30"/>
      <c r="K167" s="30"/>
    </row>
    <row r="168" spans="1:11">
      <c r="A168" s="3">
        <v>163</v>
      </c>
      <c r="B168" s="2" t="s">
        <v>307</v>
      </c>
      <c r="C168" s="2" t="s">
        <v>308</v>
      </c>
      <c r="D168" s="2" t="s">
        <v>169</v>
      </c>
      <c r="E168" s="2">
        <v>20499.5</v>
      </c>
      <c r="F168" s="2">
        <v>0.5</v>
      </c>
      <c r="G168" s="4">
        <f t="shared" si="3"/>
        <v>10249.75</v>
      </c>
      <c r="H168" s="30"/>
      <c r="I168" s="30"/>
      <c r="J168" s="30"/>
      <c r="K168" s="30"/>
    </row>
    <row r="169" spans="1:11" ht="25.5">
      <c r="A169" s="2">
        <v>164</v>
      </c>
      <c r="B169" s="2" t="s">
        <v>309</v>
      </c>
      <c r="C169" s="2" t="s">
        <v>310</v>
      </c>
      <c r="D169" s="2" t="s">
        <v>169</v>
      </c>
      <c r="E169" s="2">
        <v>19959.5</v>
      </c>
      <c r="F169" s="2">
        <v>0.25</v>
      </c>
      <c r="G169" s="4">
        <f t="shared" si="3"/>
        <v>4989.875</v>
      </c>
      <c r="H169" s="30"/>
      <c r="I169" s="30"/>
      <c r="J169" s="30"/>
      <c r="K169" s="30"/>
    </row>
    <row r="170" spans="1:11" ht="25.5">
      <c r="A170" s="18">
        <v>165</v>
      </c>
      <c r="B170" s="2" t="s">
        <v>311</v>
      </c>
      <c r="C170" s="2" t="s">
        <v>310</v>
      </c>
      <c r="D170" s="2" t="s">
        <v>169</v>
      </c>
      <c r="E170" s="2">
        <v>17889.5</v>
      </c>
      <c r="F170" s="2">
        <v>1</v>
      </c>
      <c r="G170" s="4">
        <f t="shared" si="3"/>
        <v>17889.5</v>
      </c>
      <c r="H170" s="30"/>
      <c r="I170" s="30"/>
      <c r="J170" s="30"/>
      <c r="K170" s="30"/>
    </row>
    <row r="171" spans="1:11" ht="25.5">
      <c r="A171" s="3">
        <v>166</v>
      </c>
      <c r="B171" s="2" t="s">
        <v>312</v>
      </c>
      <c r="C171" s="2" t="s">
        <v>313</v>
      </c>
      <c r="D171" s="2" t="s">
        <v>7</v>
      </c>
      <c r="E171" s="2">
        <v>20102</v>
      </c>
      <c r="F171" s="2">
        <v>2</v>
      </c>
      <c r="G171" s="4">
        <f t="shared" si="3"/>
        <v>40204</v>
      </c>
      <c r="H171" s="30"/>
      <c r="I171" s="30"/>
      <c r="J171" s="30"/>
      <c r="K171" s="30"/>
    </row>
    <row r="172" spans="1:11" ht="25.5">
      <c r="A172" s="2">
        <v>167</v>
      </c>
      <c r="B172" s="2" t="s">
        <v>314</v>
      </c>
      <c r="C172" s="2" t="s">
        <v>315</v>
      </c>
      <c r="D172" s="2" t="s">
        <v>7</v>
      </c>
      <c r="E172" s="2">
        <v>11015.01</v>
      </c>
      <c r="F172" s="2">
        <v>2</v>
      </c>
      <c r="G172" s="4">
        <f t="shared" si="3"/>
        <v>22030.02</v>
      </c>
      <c r="H172" s="30"/>
      <c r="I172" s="30"/>
      <c r="J172" s="30"/>
      <c r="K172" s="30"/>
    </row>
    <row r="173" spans="1:11">
      <c r="A173" s="18">
        <v>168</v>
      </c>
      <c r="B173" s="2" t="s">
        <v>316</v>
      </c>
      <c r="C173" s="2" t="s">
        <v>317</v>
      </c>
      <c r="D173" s="2" t="s">
        <v>7</v>
      </c>
      <c r="E173" s="2">
        <v>10336.51</v>
      </c>
      <c r="F173" s="2">
        <v>2</v>
      </c>
      <c r="G173" s="4">
        <f t="shared" si="3"/>
        <v>20673.02</v>
      </c>
      <c r="H173" s="30"/>
      <c r="I173" s="30"/>
      <c r="J173" s="30"/>
      <c r="K173" s="30"/>
    </row>
    <row r="174" spans="1:11" ht="25.5">
      <c r="A174" s="3">
        <v>169</v>
      </c>
      <c r="B174" s="2" t="s">
        <v>318</v>
      </c>
      <c r="C174" s="2" t="s">
        <v>319</v>
      </c>
      <c r="D174" s="2" t="s">
        <v>7</v>
      </c>
      <c r="E174" s="2">
        <v>14545.41</v>
      </c>
      <c r="F174" s="2">
        <v>2</v>
      </c>
      <c r="G174" s="4">
        <f t="shared" si="3"/>
        <v>29090.82</v>
      </c>
      <c r="H174" s="30"/>
      <c r="I174" s="30"/>
      <c r="J174" s="30"/>
      <c r="K174" s="30"/>
    </row>
    <row r="175" spans="1:11" ht="25.5">
      <c r="A175" s="2">
        <v>170</v>
      </c>
      <c r="B175" s="2" t="s">
        <v>320</v>
      </c>
      <c r="C175" s="2" t="s">
        <v>321</v>
      </c>
      <c r="D175" s="2" t="s">
        <v>7</v>
      </c>
      <c r="E175" s="2">
        <v>10333.19</v>
      </c>
      <c r="F175" s="2">
        <v>2</v>
      </c>
      <c r="G175" s="4">
        <f t="shared" si="3"/>
        <v>20666.38</v>
      </c>
      <c r="H175" s="30"/>
      <c r="I175" s="30"/>
      <c r="J175" s="30"/>
      <c r="K175" s="30"/>
    </row>
    <row r="176" spans="1:11" ht="25.5">
      <c r="A176" s="18">
        <v>171</v>
      </c>
      <c r="B176" s="2" t="s">
        <v>322</v>
      </c>
      <c r="C176" s="2" t="s">
        <v>323</v>
      </c>
      <c r="D176" s="2" t="s">
        <v>7</v>
      </c>
      <c r="E176" s="2">
        <v>10532.53</v>
      </c>
      <c r="F176" s="2">
        <v>2</v>
      </c>
      <c r="G176" s="4">
        <f t="shared" si="3"/>
        <v>21065.06</v>
      </c>
      <c r="H176" s="30"/>
      <c r="I176" s="30"/>
      <c r="J176" s="30"/>
      <c r="K176" s="30"/>
    </row>
    <row r="177" spans="1:11" ht="25.5">
      <c r="A177" s="3">
        <v>172</v>
      </c>
      <c r="B177" s="2" t="s">
        <v>324</v>
      </c>
      <c r="C177" s="2" t="s">
        <v>325</v>
      </c>
      <c r="D177" s="2" t="s">
        <v>7</v>
      </c>
      <c r="E177" s="2">
        <v>10332.08</v>
      </c>
      <c r="F177" s="2">
        <v>2</v>
      </c>
      <c r="G177" s="4">
        <f t="shared" si="3"/>
        <v>20664.16</v>
      </c>
      <c r="H177" s="30"/>
      <c r="I177" s="30"/>
      <c r="J177" s="30"/>
      <c r="K177" s="30"/>
    </row>
    <row r="178" spans="1:11">
      <c r="A178" s="2">
        <v>173</v>
      </c>
      <c r="B178" s="2" t="s">
        <v>326</v>
      </c>
      <c r="C178" s="2" t="s">
        <v>327</v>
      </c>
      <c r="D178" s="2" t="s">
        <v>7</v>
      </c>
      <c r="E178" s="2">
        <v>11736.92</v>
      </c>
      <c r="F178" s="2">
        <v>2</v>
      </c>
      <c r="G178" s="4">
        <f t="shared" si="3"/>
        <v>23473.84</v>
      </c>
      <c r="H178" s="30"/>
      <c r="I178" s="30"/>
      <c r="J178" s="30"/>
      <c r="K178" s="30"/>
    </row>
    <row r="179" spans="1:11">
      <c r="A179" s="18">
        <v>174</v>
      </c>
      <c r="B179" s="2" t="s">
        <v>328</v>
      </c>
      <c r="C179" s="2" t="s">
        <v>329</v>
      </c>
      <c r="D179" s="2" t="s">
        <v>7</v>
      </c>
      <c r="E179" s="2">
        <v>10332.08</v>
      </c>
      <c r="F179" s="2">
        <v>2</v>
      </c>
      <c r="G179" s="4">
        <f t="shared" si="3"/>
        <v>20664.16</v>
      </c>
      <c r="H179" s="30"/>
      <c r="I179" s="30"/>
      <c r="J179" s="30"/>
      <c r="K179" s="30"/>
    </row>
    <row r="180" spans="1:11">
      <c r="A180" s="3">
        <v>175</v>
      </c>
      <c r="B180" s="2" t="s">
        <v>330</v>
      </c>
      <c r="C180" s="2" t="s">
        <v>331</v>
      </c>
      <c r="D180" s="2" t="s">
        <v>7</v>
      </c>
      <c r="E180" s="2">
        <v>12941.23</v>
      </c>
      <c r="F180" s="2">
        <v>2</v>
      </c>
      <c r="G180" s="4">
        <f t="shared" si="3"/>
        <v>25882.46</v>
      </c>
      <c r="H180" s="30"/>
      <c r="I180" s="30"/>
      <c r="J180" s="30"/>
      <c r="K180" s="30"/>
    </row>
    <row r="181" spans="1:11" ht="38.25">
      <c r="A181" s="2">
        <v>176</v>
      </c>
      <c r="B181" s="2" t="s">
        <v>332</v>
      </c>
      <c r="C181" s="2" t="s">
        <v>333</v>
      </c>
      <c r="D181" s="2" t="s">
        <v>148</v>
      </c>
      <c r="E181" s="2">
        <v>41937.08</v>
      </c>
      <c r="F181" s="2">
        <v>2</v>
      </c>
      <c r="G181" s="4">
        <f t="shared" si="3"/>
        <v>83874.16</v>
      </c>
      <c r="H181" s="30"/>
      <c r="I181" s="30"/>
      <c r="J181" s="30"/>
      <c r="K181" s="30"/>
    </row>
    <row r="182" spans="1:11">
      <c r="A182" s="18">
        <v>177</v>
      </c>
      <c r="B182" s="2" t="s">
        <v>334</v>
      </c>
      <c r="C182" s="2" t="s">
        <v>335</v>
      </c>
      <c r="D182" s="2" t="s">
        <v>148</v>
      </c>
      <c r="E182" s="2">
        <v>12885.25</v>
      </c>
      <c r="F182" s="2">
        <v>2</v>
      </c>
      <c r="G182" s="4">
        <f t="shared" si="3"/>
        <v>25770.5</v>
      </c>
      <c r="H182" s="30"/>
      <c r="I182" s="30"/>
      <c r="J182" s="30"/>
      <c r="K182" s="30"/>
    </row>
    <row r="183" spans="1:11">
      <c r="A183" s="3">
        <v>178</v>
      </c>
      <c r="B183" s="2" t="s">
        <v>336</v>
      </c>
      <c r="C183" s="2" t="s">
        <v>337</v>
      </c>
      <c r="D183" s="2" t="s">
        <v>169</v>
      </c>
      <c r="E183" s="2">
        <v>1608.93</v>
      </c>
      <c r="F183" s="2">
        <v>0.5</v>
      </c>
      <c r="G183" s="4">
        <f t="shared" si="3"/>
        <v>804.46500000000003</v>
      </c>
      <c r="H183" s="30"/>
      <c r="I183" s="30"/>
      <c r="J183" s="30"/>
      <c r="K183" s="30"/>
    </row>
    <row r="184" spans="1:11">
      <c r="A184" s="2">
        <v>179</v>
      </c>
      <c r="B184" s="2" t="s">
        <v>338</v>
      </c>
      <c r="C184" s="2" t="s">
        <v>339</v>
      </c>
      <c r="D184" s="2" t="s">
        <v>169</v>
      </c>
      <c r="E184" s="2">
        <v>462.87</v>
      </c>
      <c r="F184" s="2">
        <v>10</v>
      </c>
      <c r="G184" s="4">
        <f t="shared" si="3"/>
        <v>4628.7</v>
      </c>
      <c r="H184" s="30"/>
      <c r="I184" s="30"/>
      <c r="J184" s="30"/>
      <c r="K184" s="30"/>
    </row>
    <row r="185" spans="1:11">
      <c r="A185" s="18">
        <v>180</v>
      </c>
      <c r="B185" s="2" t="s">
        <v>340</v>
      </c>
      <c r="C185" s="2" t="s">
        <v>341</v>
      </c>
      <c r="D185" s="2" t="s">
        <v>7</v>
      </c>
      <c r="E185" s="2">
        <v>149.58000000000001</v>
      </c>
      <c r="F185" s="2">
        <v>4</v>
      </c>
      <c r="G185" s="4">
        <f t="shared" si="3"/>
        <v>598.32000000000005</v>
      </c>
      <c r="H185" s="30"/>
      <c r="I185" s="30"/>
      <c r="J185" s="30"/>
      <c r="K185" s="30"/>
    </row>
    <row r="186" spans="1:11" ht="25.5">
      <c r="A186" s="3">
        <v>181</v>
      </c>
      <c r="B186" s="2" t="s">
        <v>342</v>
      </c>
      <c r="C186" s="2" t="s">
        <v>343</v>
      </c>
      <c r="D186" s="2" t="s">
        <v>148</v>
      </c>
      <c r="E186" s="2">
        <v>35763.93</v>
      </c>
      <c r="F186" s="2">
        <v>1</v>
      </c>
      <c r="G186" s="4">
        <f t="shared" si="3"/>
        <v>35763.93</v>
      </c>
      <c r="H186" s="30"/>
      <c r="I186" s="30"/>
      <c r="J186" s="30"/>
      <c r="K186" s="30"/>
    </row>
    <row r="187" spans="1:11" ht="25.5">
      <c r="A187" s="2">
        <v>182</v>
      </c>
      <c r="B187" s="2" t="s">
        <v>344</v>
      </c>
      <c r="C187" s="2" t="s">
        <v>345</v>
      </c>
      <c r="D187" s="2" t="s">
        <v>148</v>
      </c>
      <c r="E187" s="2">
        <v>35763.93</v>
      </c>
      <c r="F187" s="2">
        <v>1</v>
      </c>
      <c r="G187" s="4">
        <f t="shared" si="3"/>
        <v>35763.93</v>
      </c>
      <c r="H187" s="30"/>
      <c r="I187" s="30"/>
      <c r="J187" s="30"/>
      <c r="K187" s="30"/>
    </row>
    <row r="188" spans="1:11" ht="25.5">
      <c r="A188" s="18">
        <v>183</v>
      </c>
      <c r="B188" s="2" t="s">
        <v>346</v>
      </c>
      <c r="C188" s="2" t="s">
        <v>347</v>
      </c>
      <c r="D188" s="2" t="s">
        <v>148</v>
      </c>
      <c r="E188" s="2">
        <v>3518.5</v>
      </c>
      <c r="F188" s="2">
        <v>15</v>
      </c>
      <c r="G188" s="4">
        <f t="shared" si="3"/>
        <v>52777.5</v>
      </c>
      <c r="H188" s="30"/>
      <c r="I188" s="30"/>
      <c r="J188" s="30"/>
      <c r="K188" s="30"/>
    </row>
    <row r="189" spans="1:11">
      <c r="A189" s="3">
        <v>184</v>
      </c>
      <c r="B189" s="2" t="s">
        <v>348</v>
      </c>
      <c r="C189" s="2" t="s">
        <v>349</v>
      </c>
      <c r="D189" s="2" t="s">
        <v>108</v>
      </c>
      <c r="E189" s="2">
        <v>527.35</v>
      </c>
      <c r="F189" s="2">
        <v>40</v>
      </c>
      <c r="G189" s="4">
        <f t="shared" si="3"/>
        <v>21094</v>
      </c>
      <c r="H189" s="30"/>
      <c r="I189" s="30"/>
      <c r="J189" s="30"/>
      <c r="K189" s="30"/>
    </row>
    <row r="190" spans="1:11">
      <c r="A190" s="2">
        <v>185</v>
      </c>
      <c r="B190" s="2" t="s">
        <v>350</v>
      </c>
      <c r="C190" s="2" t="s">
        <v>351</v>
      </c>
      <c r="D190" s="2" t="s">
        <v>148</v>
      </c>
      <c r="E190" s="2">
        <v>16093.75</v>
      </c>
      <c r="F190" s="2">
        <v>15</v>
      </c>
      <c r="G190" s="4">
        <f t="shared" si="3"/>
        <v>241406.25</v>
      </c>
      <c r="H190" s="30"/>
      <c r="I190" s="30"/>
      <c r="J190" s="30"/>
      <c r="K190" s="30"/>
    </row>
    <row r="191" spans="1:11">
      <c r="A191" s="18">
        <v>186</v>
      </c>
      <c r="B191" s="2" t="s">
        <v>352</v>
      </c>
      <c r="C191" s="2" t="s">
        <v>353</v>
      </c>
      <c r="D191" s="2" t="s">
        <v>148</v>
      </c>
      <c r="E191" s="2">
        <v>18628.5</v>
      </c>
      <c r="F191" s="2">
        <v>20</v>
      </c>
      <c r="G191" s="4">
        <f t="shared" si="3"/>
        <v>372570</v>
      </c>
      <c r="H191" s="30"/>
      <c r="I191" s="30"/>
      <c r="J191" s="30"/>
      <c r="K191" s="30"/>
    </row>
    <row r="192" spans="1:11">
      <c r="A192" s="3">
        <v>187</v>
      </c>
      <c r="B192" s="2" t="s">
        <v>582</v>
      </c>
      <c r="C192" s="2" t="s">
        <v>584</v>
      </c>
      <c r="D192" s="2" t="s">
        <v>148</v>
      </c>
      <c r="E192" s="2">
        <v>71689.399999999994</v>
      </c>
      <c r="F192" s="2">
        <v>5</v>
      </c>
      <c r="G192" s="4">
        <f t="shared" si="3"/>
        <v>358447</v>
      </c>
      <c r="H192" s="30"/>
      <c r="I192" s="30"/>
      <c r="J192" s="30"/>
      <c r="K192" s="30"/>
    </row>
    <row r="193" spans="1:11">
      <c r="A193" s="2">
        <v>188</v>
      </c>
      <c r="B193" s="2" t="s">
        <v>354</v>
      </c>
      <c r="C193" s="2" t="s">
        <v>355</v>
      </c>
      <c r="D193" s="2" t="s">
        <v>148</v>
      </c>
      <c r="E193" s="2">
        <v>4079.73</v>
      </c>
      <c r="F193" s="2">
        <v>4</v>
      </c>
      <c r="G193" s="4">
        <f t="shared" si="3"/>
        <v>16318.92</v>
      </c>
      <c r="H193" s="30"/>
      <c r="I193" s="30"/>
      <c r="J193" s="30"/>
      <c r="K193" s="30"/>
    </row>
    <row r="194" spans="1:11" ht="38.25">
      <c r="A194" s="18">
        <v>189</v>
      </c>
      <c r="B194" s="2" t="s">
        <v>354</v>
      </c>
      <c r="C194" s="2" t="s">
        <v>356</v>
      </c>
      <c r="D194" s="2" t="s">
        <v>148</v>
      </c>
      <c r="E194" s="2">
        <v>3277.35</v>
      </c>
      <c r="F194" s="2">
        <v>2</v>
      </c>
      <c r="G194" s="4">
        <f t="shared" si="3"/>
        <v>6554.7</v>
      </c>
      <c r="H194" s="30"/>
      <c r="I194" s="30"/>
      <c r="J194" s="30"/>
      <c r="K194" s="30"/>
    </row>
    <row r="195" spans="1:11" ht="18" customHeight="1">
      <c r="A195" s="3">
        <v>190</v>
      </c>
      <c r="B195" s="2" t="s">
        <v>354</v>
      </c>
      <c r="C195" s="2" t="s">
        <v>357</v>
      </c>
      <c r="D195" s="2" t="s">
        <v>148</v>
      </c>
      <c r="E195" s="2">
        <v>3954.6</v>
      </c>
      <c r="F195" s="2">
        <v>5</v>
      </c>
      <c r="G195" s="4">
        <f t="shared" si="3"/>
        <v>19773</v>
      </c>
      <c r="H195" s="30"/>
      <c r="I195" s="30"/>
      <c r="J195" s="30"/>
      <c r="K195" s="30"/>
    </row>
    <row r="196" spans="1:11" ht="18" customHeight="1">
      <c r="A196" s="2">
        <v>191</v>
      </c>
      <c r="B196" s="2" t="s">
        <v>354</v>
      </c>
      <c r="C196" s="2" t="s">
        <v>358</v>
      </c>
      <c r="D196" s="2" t="s">
        <v>148</v>
      </c>
      <c r="E196" s="2">
        <v>3596.5</v>
      </c>
      <c r="F196" s="2">
        <v>3</v>
      </c>
      <c r="G196" s="4">
        <f t="shared" si="3"/>
        <v>10789.5</v>
      </c>
      <c r="H196" s="30"/>
      <c r="I196" s="30"/>
      <c r="J196" s="30"/>
      <c r="K196" s="30"/>
    </row>
    <row r="197" spans="1:11" ht="18" customHeight="1">
      <c r="A197" s="18">
        <v>192</v>
      </c>
      <c r="B197" s="2" t="s">
        <v>354</v>
      </c>
      <c r="C197" s="2" t="s">
        <v>359</v>
      </c>
      <c r="D197" s="2" t="s">
        <v>148</v>
      </c>
      <c r="E197" s="2">
        <v>6900</v>
      </c>
      <c r="F197" s="2">
        <v>5</v>
      </c>
      <c r="G197" s="4">
        <f t="shared" ref="G197:G257" si="4">E197*F197</f>
        <v>34500</v>
      </c>
      <c r="H197" s="30"/>
      <c r="I197" s="30"/>
      <c r="J197" s="30"/>
      <c r="K197" s="30"/>
    </row>
    <row r="198" spans="1:11" ht="38.25">
      <c r="A198" s="3">
        <v>193</v>
      </c>
      <c r="B198" s="2" t="s">
        <v>354</v>
      </c>
      <c r="C198" s="2" t="s">
        <v>360</v>
      </c>
      <c r="D198" s="2" t="s">
        <v>148</v>
      </c>
      <c r="E198" s="2">
        <v>3166.5</v>
      </c>
      <c r="F198" s="2">
        <v>10</v>
      </c>
      <c r="G198" s="4">
        <f t="shared" si="4"/>
        <v>31665</v>
      </c>
      <c r="H198" s="30"/>
      <c r="I198" s="30"/>
      <c r="J198" s="30"/>
      <c r="K198" s="30"/>
    </row>
    <row r="199" spans="1:11" ht="25.5">
      <c r="A199" s="2">
        <v>194</v>
      </c>
      <c r="B199" s="5" t="s">
        <v>361</v>
      </c>
      <c r="C199" s="2" t="s">
        <v>362</v>
      </c>
      <c r="D199" s="2" t="s">
        <v>108</v>
      </c>
      <c r="E199" s="2">
        <v>375</v>
      </c>
      <c r="F199" s="2">
        <v>200</v>
      </c>
      <c r="G199" s="4">
        <f t="shared" si="4"/>
        <v>75000</v>
      </c>
      <c r="H199" s="30"/>
      <c r="I199" s="30"/>
      <c r="J199" s="30"/>
      <c r="K199" s="30"/>
    </row>
    <row r="200" spans="1:11" ht="63.75">
      <c r="A200" s="18">
        <v>195</v>
      </c>
      <c r="B200" s="2" t="s">
        <v>363</v>
      </c>
      <c r="C200" s="2" t="s">
        <v>364</v>
      </c>
      <c r="D200" s="2" t="s">
        <v>108</v>
      </c>
      <c r="E200" s="2">
        <v>7018</v>
      </c>
      <c r="F200" s="2">
        <v>200</v>
      </c>
      <c r="G200" s="4">
        <f t="shared" si="4"/>
        <v>1403600</v>
      </c>
      <c r="H200" s="30"/>
      <c r="I200" s="30"/>
      <c r="J200" s="30"/>
      <c r="K200" s="30"/>
    </row>
    <row r="201" spans="1:11" ht="38.25">
      <c r="A201" s="3">
        <v>196</v>
      </c>
      <c r="B201" s="2" t="s">
        <v>365</v>
      </c>
      <c r="C201" s="2" t="s">
        <v>366</v>
      </c>
      <c r="D201" s="2" t="s">
        <v>108</v>
      </c>
      <c r="E201" s="2">
        <v>1206.5</v>
      </c>
      <c r="F201" s="2">
        <v>300</v>
      </c>
      <c r="G201" s="4">
        <f t="shared" si="4"/>
        <v>361950</v>
      </c>
      <c r="H201" s="30"/>
      <c r="I201" s="30"/>
      <c r="J201" s="30"/>
      <c r="K201" s="30"/>
    </row>
    <row r="202" spans="1:11">
      <c r="A202" s="2">
        <v>197</v>
      </c>
      <c r="B202" s="2" t="s">
        <v>367</v>
      </c>
      <c r="C202" s="2" t="s">
        <v>574</v>
      </c>
      <c r="D202" s="2" t="s">
        <v>108</v>
      </c>
      <c r="E202" s="2">
        <v>14299.5</v>
      </c>
      <c r="F202" s="2">
        <v>10</v>
      </c>
      <c r="G202" s="4">
        <f t="shared" si="4"/>
        <v>142995</v>
      </c>
      <c r="H202" s="30"/>
      <c r="I202" s="30"/>
      <c r="J202" s="30"/>
      <c r="K202" s="30"/>
    </row>
    <row r="203" spans="1:11" ht="38.25">
      <c r="A203" s="18">
        <v>198</v>
      </c>
      <c r="B203" s="2" t="s">
        <v>368</v>
      </c>
      <c r="C203" s="2" t="s">
        <v>369</v>
      </c>
      <c r="D203" s="2" t="s">
        <v>108</v>
      </c>
      <c r="E203" s="2">
        <v>380</v>
      </c>
      <c r="F203" s="5">
        <v>420</v>
      </c>
      <c r="G203" s="4">
        <f t="shared" si="4"/>
        <v>159600</v>
      </c>
      <c r="H203" s="30"/>
      <c r="I203" s="30"/>
      <c r="J203" s="30"/>
      <c r="K203" s="30"/>
    </row>
    <row r="204" spans="1:11">
      <c r="A204" s="3">
        <v>199</v>
      </c>
      <c r="B204" s="2" t="s">
        <v>370</v>
      </c>
      <c r="C204" s="2" t="s">
        <v>371</v>
      </c>
      <c r="D204" s="2" t="s">
        <v>148</v>
      </c>
      <c r="E204" s="2">
        <v>1100</v>
      </c>
      <c r="F204" s="2">
        <v>200</v>
      </c>
      <c r="G204" s="4">
        <f t="shared" si="4"/>
        <v>220000</v>
      </c>
      <c r="H204" s="30"/>
      <c r="I204" s="30"/>
      <c r="J204" s="30"/>
      <c r="K204" s="30"/>
    </row>
    <row r="205" spans="1:11" ht="25.5">
      <c r="A205" s="2">
        <v>200</v>
      </c>
      <c r="B205" s="2" t="s">
        <v>372</v>
      </c>
      <c r="C205" s="2" t="s">
        <v>373</v>
      </c>
      <c r="D205" s="2" t="s">
        <v>108</v>
      </c>
      <c r="E205" s="2">
        <v>2182.5</v>
      </c>
      <c r="F205" s="2">
        <v>5</v>
      </c>
      <c r="G205" s="4">
        <f t="shared" si="4"/>
        <v>10912.5</v>
      </c>
      <c r="H205" s="30"/>
      <c r="I205" s="30"/>
      <c r="J205" s="30"/>
      <c r="K205" s="30"/>
    </row>
    <row r="206" spans="1:11" ht="25.5">
      <c r="A206" s="18">
        <v>201</v>
      </c>
      <c r="B206" s="2" t="s">
        <v>374</v>
      </c>
      <c r="C206" s="2" t="s">
        <v>375</v>
      </c>
      <c r="D206" s="2" t="s">
        <v>108</v>
      </c>
      <c r="E206" s="2">
        <v>2182.5</v>
      </c>
      <c r="F206" s="2">
        <v>5</v>
      </c>
      <c r="G206" s="4">
        <f t="shared" si="4"/>
        <v>10912.5</v>
      </c>
      <c r="H206" s="30"/>
      <c r="I206" s="30"/>
      <c r="J206" s="30"/>
      <c r="K206" s="30"/>
    </row>
    <row r="207" spans="1:11" ht="25.5">
      <c r="A207" s="3">
        <v>202</v>
      </c>
      <c r="B207" s="2" t="s">
        <v>374</v>
      </c>
      <c r="C207" s="2" t="s">
        <v>376</v>
      </c>
      <c r="D207" s="2" t="s">
        <v>108</v>
      </c>
      <c r="E207" s="2">
        <v>2182.5</v>
      </c>
      <c r="F207" s="2">
        <v>5</v>
      </c>
      <c r="G207" s="4">
        <f t="shared" si="4"/>
        <v>10912.5</v>
      </c>
      <c r="H207" s="30"/>
      <c r="I207" s="30"/>
      <c r="J207" s="30"/>
      <c r="K207" s="30"/>
    </row>
    <row r="208" spans="1:11" ht="25.5">
      <c r="A208" s="2">
        <v>203</v>
      </c>
      <c r="B208" s="2" t="s">
        <v>377</v>
      </c>
      <c r="C208" s="2" t="s">
        <v>378</v>
      </c>
      <c r="D208" s="2" t="s">
        <v>108</v>
      </c>
      <c r="E208" s="2">
        <v>2182.5</v>
      </c>
      <c r="F208" s="2">
        <v>5</v>
      </c>
      <c r="G208" s="4">
        <f t="shared" si="4"/>
        <v>10912.5</v>
      </c>
      <c r="H208" s="30"/>
      <c r="I208" s="30"/>
      <c r="J208" s="30"/>
      <c r="K208" s="30"/>
    </row>
    <row r="209" spans="1:11" ht="25.5">
      <c r="A209" s="18">
        <v>204</v>
      </c>
      <c r="B209" s="2" t="s">
        <v>379</v>
      </c>
      <c r="C209" s="2" t="s">
        <v>380</v>
      </c>
      <c r="D209" s="2" t="s">
        <v>108</v>
      </c>
      <c r="E209" s="2">
        <v>2182.5</v>
      </c>
      <c r="F209" s="2">
        <v>30</v>
      </c>
      <c r="G209" s="4">
        <f t="shared" si="4"/>
        <v>65475</v>
      </c>
      <c r="H209" s="30"/>
      <c r="I209" s="30"/>
      <c r="J209" s="30"/>
      <c r="K209" s="30"/>
    </row>
    <row r="210" spans="1:11" ht="25.5">
      <c r="A210" s="3">
        <v>205</v>
      </c>
      <c r="B210" s="2" t="s">
        <v>379</v>
      </c>
      <c r="C210" s="2" t="s">
        <v>381</v>
      </c>
      <c r="D210" s="2" t="s">
        <v>108</v>
      </c>
      <c r="E210" s="2">
        <v>2182.5</v>
      </c>
      <c r="F210" s="2">
        <v>50</v>
      </c>
      <c r="G210" s="4">
        <f t="shared" si="4"/>
        <v>109125</v>
      </c>
      <c r="H210" s="30"/>
      <c r="I210" s="30"/>
      <c r="J210" s="30"/>
      <c r="K210" s="30"/>
    </row>
    <row r="211" spans="1:11" ht="25.5">
      <c r="A211" s="2">
        <v>206</v>
      </c>
      <c r="B211" s="2" t="s">
        <v>382</v>
      </c>
      <c r="C211" s="2" t="s">
        <v>383</v>
      </c>
      <c r="D211" s="2" t="s">
        <v>108</v>
      </c>
      <c r="E211" s="2">
        <v>2182.5</v>
      </c>
      <c r="F211" s="2">
        <v>30</v>
      </c>
      <c r="G211" s="4">
        <f t="shared" si="4"/>
        <v>65475</v>
      </c>
      <c r="H211" s="30"/>
      <c r="I211" s="30"/>
      <c r="J211" s="30"/>
      <c r="K211" s="30"/>
    </row>
    <row r="212" spans="1:11">
      <c r="A212" s="18">
        <v>207</v>
      </c>
      <c r="B212" s="2" t="s">
        <v>384</v>
      </c>
      <c r="C212" s="2" t="s">
        <v>385</v>
      </c>
      <c r="D212" s="2" t="s">
        <v>108</v>
      </c>
      <c r="E212" s="2">
        <v>362.5</v>
      </c>
      <c r="F212" s="2">
        <v>20</v>
      </c>
      <c r="G212" s="4">
        <f t="shared" si="4"/>
        <v>7250</v>
      </c>
      <c r="H212" s="30"/>
      <c r="I212" s="30"/>
      <c r="J212" s="30"/>
      <c r="K212" s="30"/>
    </row>
    <row r="213" spans="1:11">
      <c r="A213" s="3">
        <v>208</v>
      </c>
      <c r="B213" s="2" t="s">
        <v>386</v>
      </c>
      <c r="C213" s="2" t="s">
        <v>387</v>
      </c>
      <c r="D213" s="2" t="s">
        <v>108</v>
      </c>
      <c r="E213" s="2">
        <v>463.5</v>
      </c>
      <c r="F213" s="2">
        <v>20</v>
      </c>
      <c r="G213" s="4">
        <f t="shared" si="4"/>
        <v>9270</v>
      </c>
      <c r="H213" s="30"/>
      <c r="I213" s="30"/>
      <c r="J213" s="30"/>
      <c r="K213" s="30"/>
    </row>
    <row r="214" spans="1:11">
      <c r="A214" s="2">
        <v>209</v>
      </c>
      <c r="B214" s="2" t="s">
        <v>386</v>
      </c>
      <c r="C214" s="2" t="s">
        <v>388</v>
      </c>
      <c r="D214" s="2" t="s">
        <v>108</v>
      </c>
      <c r="E214" s="2">
        <v>463.5</v>
      </c>
      <c r="F214" s="2">
        <v>30</v>
      </c>
      <c r="G214" s="4">
        <f t="shared" si="4"/>
        <v>13905</v>
      </c>
      <c r="H214" s="30"/>
      <c r="I214" s="30"/>
      <c r="J214" s="30"/>
      <c r="K214" s="30"/>
    </row>
    <row r="215" spans="1:11">
      <c r="A215" s="18">
        <v>210</v>
      </c>
      <c r="B215" s="2" t="s">
        <v>386</v>
      </c>
      <c r="C215" s="2" t="s">
        <v>389</v>
      </c>
      <c r="D215" s="2" t="s">
        <v>108</v>
      </c>
      <c r="E215" s="2">
        <v>463.5</v>
      </c>
      <c r="F215" s="2">
        <v>20</v>
      </c>
      <c r="G215" s="4">
        <f t="shared" si="4"/>
        <v>9270</v>
      </c>
      <c r="H215" s="30"/>
      <c r="I215" s="30"/>
      <c r="J215" s="30"/>
      <c r="K215" s="30"/>
    </row>
    <row r="216" spans="1:11">
      <c r="A216" s="3">
        <v>211</v>
      </c>
      <c r="B216" s="2" t="s">
        <v>386</v>
      </c>
      <c r="C216" s="2" t="s">
        <v>390</v>
      </c>
      <c r="D216" s="2" t="s">
        <v>108</v>
      </c>
      <c r="E216" s="2">
        <v>463.5</v>
      </c>
      <c r="F216" s="2">
        <v>20</v>
      </c>
      <c r="G216" s="4">
        <f t="shared" si="4"/>
        <v>9270</v>
      </c>
      <c r="H216" s="30"/>
      <c r="I216" s="30"/>
      <c r="J216" s="30"/>
      <c r="K216" s="30"/>
    </row>
    <row r="217" spans="1:11">
      <c r="A217" s="2">
        <v>212</v>
      </c>
      <c r="B217" s="2" t="s">
        <v>386</v>
      </c>
      <c r="C217" s="2" t="s">
        <v>391</v>
      </c>
      <c r="D217" s="2" t="s">
        <v>108</v>
      </c>
      <c r="E217" s="2">
        <v>463.5</v>
      </c>
      <c r="F217" s="2">
        <v>20</v>
      </c>
      <c r="G217" s="4">
        <f t="shared" si="4"/>
        <v>9270</v>
      </c>
      <c r="H217" s="30"/>
      <c r="I217" s="30"/>
      <c r="J217" s="30"/>
      <c r="K217" s="30"/>
    </row>
    <row r="218" spans="1:11">
      <c r="A218" s="18">
        <v>213</v>
      </c>
      <c r="B218" s="2" t="s">
        <v>386</v>
      </c>
      <c r="C218" s="2" t="s">
        <v>392</v>
      </c>
      <c r="D218" s="2" t="s">
        <v>108</v>
      </c>
      <c r="E218" s="2">
        <v>463.5</v>
      </c>
      <c r="F218" s="2">
        <v>20</v>
      </c>
      <c r="G218" s="4">
        <f t="shared" si="4"/>
        <v>9270</v>
      </c>
      <c r="H218" s="30"/>
      <c r="I218" s="30"/>
      <c r="J218" s="30"/>
      <c r="K218" s="30"/>
    </row>
    <row r="219" spans="1:11">
      <c r="A219" s="3">
        <v>214</v>
      </c>
      <c r="B219" s="2" t="s">
        <v>384</v>
      </c>
      <c r="C219" s="2" t="s">
        <v>393</v>
      </c>
      <c r="D219" s="2" t="s">
        <v>108</v>
      </c>
      <c r="E219" s="2">
        <v>463.5</v>
      </c>
      <c r="F219" s="2">
        <v>300</v>
      </c>
      <c r="G219" s="4">
        <f t="shared" si="4"/>
        <v>139050</v>
      </c>
      <c r="H219" s="30"/>
      <c r="I219" s="30"/>
      <c r="J219" s="30"/>
      <c r="K219" s="30"/>
    </row>
    <row r="220" spans="1:11" ht="158.25" customHeight="1">
      <c r="A220" s="2">
        <v>215</v>
      </c>
      <c r="B220" s="2" t="s">
        <v>394</v>
      </c>
      <c r="C220" s="2" t="s">
        <v>395</v>
      </c>
      <c r="D220" s="2" t="s">
        <v>108</v>
      </c>
      <c r="E220" s="2">
        <v>1172.5</v>
      </c>
      <c r="F220" s="2">
        <v>1000</v>
      </c>
      <c r="G220" s="4">
        <f t="shared" si="4"/>
        <v>1172500</v>
      </c>
      <c r="H220" s="30"/>
      <c r="I220" s="30"/>
      <c r="J220" s="30"/>
      <c r="K220" s="30"/>
    </row>
    <row r="221" spans="1:11" ht="38.25">
      <c r="A221" s="18">
        <v>216</v>
      </c>
      <c r="B221" s="2" t="s">
        <v>396</v>
      </c>
      <c r="C221" s="2" t="s">
        <v>397</v>
      </c>
      <c r="D221" s="2" t="s">
        <v>148</v>
      </c>
      <c r="E221" s="2">
        <v>7888.14</v>
      </c>
      <c r="F221" s="2">
        <v>50</v>
      </c>
      <c r="G221" s="4">
        <f t="shared" si="4"/>
        <v>394407</v>
      </c>
      <c r="H221" s="30"/>
      <c r="I221" s="30"/>
      <c r="J221" s="30"/>
      <c r="K221" s="30"/>
    </row>
    <row r="222" spans="1:11" ht="38.25">
      <c r="A222" s="3">
        <v>217</v>
      </c>
      <c r="B222" s="5" t="s">
        <v>398</v>
      </c>
      <c r="C222" s="2" t="s">
        <v>399</v>
      </c>
      <c r="D222" s="5" t="s">
        <v>148</v>
      </c>
      <c r="E222" s="5">
        <v>5175.5</v>
      </c>
      <c r="F222" s="5">
        <v>20</v>
      </c>
      <c r="G222" s="4">
        <f t="shared" si="4"/>
        <v>103510</v>
      </c>
      <c r="H222" s="30"/>
      <c r="I222" s="30"/>
      <c r="J222" s="30"/>
      <c r="K222" s="30"/>
    </row>
    <row r="223" spans="1:11" ht="25.5">
      <c r="A223" s="2">
        <v>218</v>
      </c>
      <c r="B223" s="5" t="s">
        <v>400</v>
      </c>
      <c r="C223" s="2" t="s">
        <v>401</v>
      </c>
      <c r="D223" s="5" t="s">
        <v>108</v>
      </c>
      <c r="E223" s="5">
        <v>708.5</v>
      </c>
      <c r="F223" s="5">
        <v>2000</v>
      </c>
      <c r="G223" s="4">
        <f t="shared" si="4"/>
        <v>1417000</v>
      </c>
      <c r="H223" s="30"/>
      <c r="I223" s="30"/>
      <c r="J223" s="30"/>
      <c r="K223" s="30"/>
    </row>
    <row r="224" spans="1:11">
      <c r="A224" s="18">
        <v>219</v>
      </c>
      <c r="B224" s="5" t="s">
        <v>400</v>
      </c>
      <c r="C224" s="2" t="s">
        <v>402</v>
      </c>
      <c r="D224" s="5" t="s">
        <v>108</v>
      </c>
      <c r="E224" s="5">
        <v>192.5</v>
      </c>
      <c r="F224" s="5">
        <v>1500</v>
      </c>
      <c r="G224" s="4">
        <f t="shared" si="4"/>
        <v>288750</v>
      </c>
      <c r="H224" s="30"/>
      <c r="I224" s="30"/>
      <c r="J224" s="30"/>
      <c r="K224" s="30"/>
    </row>
    <row r="225" spans="1:11" ht="25.5">
      <c r="A225" s="3">
        <v>220</v>
      </c>
      <c r="B225" s="5" t="s">
        <v>403</v>
      </c>
      <c r="C225" s="2" t="s">
        <v>404</v>
      </c>
      <c r="D225" s="5" t="s">
        <v>108</v>
      </c>
      <c r="E225" s="5">
        <v>41</v>
      </c>
      <c r="F225" s="5">
        <v>100</v>
      </c>
      <c r="G225" s="4">
        <f t="shared" si="4"/>
        <v>4100</v>
      </c>
      <c r="H225" s="30"/>
      <c r="I225" s="30"/>
      <c r="J225" s="30"/>
      <c r="K225" s="30"/>
    </row>
    <row r="226" spans="1:11">
      <c r="A226" s="2">
        <v>221</v>
      </c>
      <c r="B226" s="5" t="s">
        <v>405</v>
      </c>
      <c r="C226" s="2" t="s">
        <v>536</v>
      </c>
      <c r="D226" s="5" t="s">
        <v>108</v>
      </c>
      <c r="E226" s="5">
        <v>127</v>
      </c>
      <c r="F226" s="5">
        <v>1000</v>
      </c>
      <c r="G226" s="4">
        <f t="shared" si="4"/>
        <v>127000</v>
      </c>
      <c r="H226" s="30"/>
      <c r="I226" s="30"/>
      <c r="J226" s="30"/>
      <c r="K226" s="30"/>
    </row>
    <row r="227" spans="1:11">
      <c r="A227" s="18">
        <v>222</v>
      </c>
      <c r="B227" s="5" t="s">
        <v>405</v>
      </c>
      <c r="C227" s="2" t="s">
        <v>406</v>
      </c>
      <c r="D227" s="5" t="s">
        <v>108</v>
      </c>
      <c r="E227" s="5">
        <v>127</v>
      </c>
      <c r="F227" s="5">
        <v>3000</v>
      </c>
      <c r="G227" s="4">
        <f t="shared" si="4"/>
        <v>381000</v>
      </c>
      <c r="H227" s="30"/>
      <c r="I227" s="30"/>
      <c r="J227" s="30"/>
      <c r="K227" s="30"/>
    </row>
    <row r="228" spans="1:11">
      <c r="A228" s="3">
        <v>223</v>
      </c>
      <c r="B228" s="5" t="s">
        <v>405</v>
      </c>
      <c r="C228" s="2" t="s">
        <v>407</v>
      </c>
      <c r="D228" s="5" t="s">
        <v>108</v>
      </c>
      <c r="E228" s="5">
        <v>127</v>
      </c>
      <c r="F228" s="5">
        <v>2000</v>
      </c>
      <c r="G228" s="4">
        <f t="shared" si="4"/>
        <v>254000</v>
      </c>
      <c r="H228" s="30"/>
      <c r="I228" s="30"/>
      <c r="J228" s="30"/>
      <c r="K228" s="30"/>
    </row>
    <row r="229" spans="1:11">
      <c r="A229" s="2">
        <v>224</v>
      </c>
      <c r="B229" s="5" t="s">
        <v>405</v>
      </c>
      <c r="C229" s="2" t="s">
        <v>408</v>
      </c>
      <c r="D229" s="5" t="s">
        <v>108</v>
      </c>
      <c r="E229" s="5">
        <v>127</v>
      </c>
      <c r="F229" s="5">
        <v>1000</v>
      </c>
      <c r="G229" s="4">
        <f t="shared" si="4"/>
        <v>127000</v>
      </c>
      <c r="H229" s="30"/>
      <c r="I229" s="30"/>
      <c r="J229" s="30"/>
      <c r="K229" s="30"/>
    </row>
    <row r="230" spans="1:11">
      <c r="A230" s="18">
        <v>225</v>
      </c>
      <c r="B230" s="5" t="s">
        <v>405</v>
      </c>
      <c r="C230" s="2" t="s">
        <v>409</v>
      </c>
      <c r="D230" s="5" t="s">
        <v>108</v>
      </c>
      <c r="E230" s="5">
        <v>127</v>
      </c>
      <c r="F230" s="5">
        <v>2000</v>
      </c>
      <c r="G230" s="4">
        <f t="shared" si="4"/>
        <v>254000</v>
      </c>
      <c r="H230" s="30"/>
      <c r="I230" s="30"/>
      <c r="J230" s="30"/>
      <c r="K230" s="30"/>
    </row>
    <row r="231" spans="1:11">
      <c r="A231" s="3">
        <v>226</v>
      </c>
      <c r="B231" s="2" t="s">
        <v>410</v>
      </c>
      <c r="C231" s="2" t="s">
        <v>411</v>
      </c>
      <c r="D231" s="2" t="s">
        <v>169</v>
      </c>
      <c r="E231" s="2">
        <v>990</v>
      </c>
      <c r="F231" s="2">
        <v>100</v>
      </c>
      <c r="G231" s="4">
        <f t="shared" si="4"/>
        <v>99000</v>
      </c>
      <c r="H231" s="30"/>
      <c r="I231" s="30"/>
      <c r="J231" s="30"/>
      <c r="K231" s="30"/>
    </row>
    <row r="232" spans="1:11" ht="80.25" customHeight="1">
      <c r="A232" s="2">
        <v>227</v>
      </c>
      <c r="B232" s="2" t="s">
        <v>412</v>
      </c>
      <c r="C232" s="2" t="s">
        <v>413</v>
      </c>
      <c r="D232" s="2" t="s">
        <v>108</v>
      </c>
      <c r="E232" s="2">
        <v>89.9</v>
      </c>
      <c r="F232" s="2">
        <v>2000</v>
      </c>
      <c r="G232" s="4">
        <f t="shared" si="4"/>
        <v>179800</v>
      </c>
      <c r="H232" s="30"/>
      <c r="I232" s="30"/>
      <c r="J232" s="30"/>
      <c r="K232" s="30"/>
    </row>
    <row r="233" spans="1:11" ht="19.5" customHeight="1">
      <c r="A233" s="18">
        <v>228</v>
      </c>
      <c r="B233" s="2" t="s">
        <v>541</v>
      </c>
      <c r="C233" s="2" t="s">
        <v>542</v>
      </c>
      <c r="D233" s="2" t="s">
        <v>108</v>
      </c>
      <c r="E233" s="2">
        <v>58.84</v>
      </c>
      <c r="F233" s="2">
        <v>500</v>
      </c>
      <c r="G233" s="4">
        <f t="shared" si="4"/>
        <v>29420</v>
      </c>
      <c r="H233" s="30"/>
      <c r="I233" s="30"/>
      <c r="J233" s="30"/>
      <c r="K233" s="30"/>
    </row>
    <row r="234" spans="1:11">
      <c r="A234" s="3">
        <v>229</v>
      </c>
      <c r="B234" s="2" t="s">
        <v>414</v>
      </c>
      <c r="C234" s="2" t="s">
        <v>415</v>
      </c>
      <c r="D234" s="2" t="s">
        <v>169</v>
      </c>
      <c r="E234" s="2">
        <v>2993.5</v>
      </c>
      <c r="F234" s="2">
        <v>10</v>
      </c>
      <c r="G234" s="4">
        <f t="shared" si="4"/>
        <v>29935</v>
      </c>
      <c r="H234" s="30"/>
      <c r="I234" s="30"/>
      <c r="J234" s="30"/>
      <c r="K234" s="30"/>
    </row>
    <row r="235" spans="1:11">
      <c r="A235" s="2">
        <v>230</v>
      </c>
      <c r="B235" s="2" t="s">
        <v>417</v>
      </c>
      <c r="C235" s="2" t="s">
        <v>418</v>
      </c>
      <c r="D235" s="2" t="s">
        <v>416</v>
      </c>
      <c r="E235" s="2">
        <v>278.5</v>
      </c>
      <c r="F235" s="2">
        <v>200</v>
      </c>
      <c r="G235" s="4">
        <f t="shared" si="4"/>
        <v>55700</v>
      </c>
      <c r="H235" s="30"/>
      <c r="I235" s="30"/>
      <c r="J235" s="30"/>
      <c r="K235" s="30"/>
    </row>
    <row r="236" spans="1:11">
      <c r="A236" s="18">
        <v>231</v>
      </c>
      <c r="B236" s="2" t="s">
        <v>419</v>
      </c>
      <c r="C236" s="2" t="s">
        <v>420</v>
      </c>
      <c r="D236" s="2" t="s">
        <v>421</v>
      </c>
      <c r="E236" s="2">
        <v>1779.5</v>
      </c>
      <c r="F236" s="2">
        <v>12</v>
      </c>
      <c r="G236" s="4">
        <f t="shared" si="4"/>
        <v>21354</v>
      </c>
      <c r="H236" s="30"/>
      <c r="I236" s="30"/>
      <c r="J236" s="30"/>
      <c r="K236" s="30"/>
    </row>
    <row r="237" spans="1:11">
      <c r="A237" s="3">
        <v>232</v>
      </c>
      <c r="B237" s="2" t="s">
        <v>580</v>
      </c>
      <c r="C237" s="2" t="s">
        <v>581</v>
      </c>
      <c r="D237" s="2" t="s">
        <v>488</v>
      </c>
      <c r="E237" s="2">
        <v>3208</v>
      </c>
      <c r="F237" s="2">
        <v>10</v>
      </c>
      <c r="G237" s="4">
        <f t="shared" si="4"/>
        <v>32080</v>
      </c>
      <c r="H237" s="30"/>
      <c r="I237" s="30"/>
      <c r="J237" s="30"/>
      <c r="K237" s="30"/>
    </row>
    <row r="238" spans="1:11">
      <c r="A238" s="2">
        <v>233</v>
      </c>
      <c r="B238" s="2" t="s">
        <v>422</v>
      </c>
      <c r="C238" s="2" t="s">
        <v>423</v>
      </c>
      <c r="D238" s="2" t="s">
        <v>108</v>
      </c>
      <c r="E238" s="2">
        <v>212</v>
      </c>
      <c r="F238" s="2">
        <v>3000</v>
      </c>
      <c r="G238" s="4">
        <f t="shared" si="4"/>
        <v>636000</v>
      </c>
      <c r="H238" s="30"/>
      <c r="I238" s="30"/>
      <c r="J238" s="30"/>
      <c r="K238" s="30"/>
    </row>
    <row r="239" spans="1:11">
      <c r="A239" s="18">
        <v>234</v>
      </c>
      <c r="B239" s="2" t="s">
        <v>424</v>
      </c>
      <c r="C239" s="2" t="s">
        <v>425</v>
      </c>
      <c r="D239" s="2" t="s">
        <v>108</v>
      </c>
      <c r="E239" s="2">
        <v>168.5</v>
      </c>
      <c r="F239" s="2">
        <v>50</v>
      </c>
      <c r="G239" s="4">
        <f t="shared" si="4"/>
        <v>8425</v>
      </c>
      <c r="H239" s="30"/>
      <c r="I239" s="30"/>
      <c r="J239" s="30"/>
      <c r="K239" s="30"/>
    </row>
    <row r="240" spans="1:11">
      <c r="A240" s="3">
        <v>235</v>
      </c>
      <c r="B240" s="2" t="s">
        <v>426</v>
      </c>
      <c r="C240" s="2" t="s">
        <v>427</v>
      </c>
      <c r="D240" s="2" t="s">
        <v>416</v>
      </c>
      <c r="E240" s="2">
        <v>4854.5</v>
      </c>
      <c r="F240" s="2">
        <v>50</v>
      </c>
      <c r="G240" s="4">
        <f t="shared" si="4"/>
        <v>242725</v>
      </c>
      <c r="H240" s="30"/>
      <c r="I240" s="30"/>
      <c r="J240" s="30"/>
      <c r="K240" s="30"/>
    </row>
    <row r="241" spans="1:11" ht="25.5">
      <c r="A241" s="2">
        <v>236</v>
      </c>
      <c r="B241" s="2" t="s">
        <v>428</v>
      </c>
      <c r="C241" s="2" t="s">
        <v>429</v>
      </c>
      <c r="D241" s="2" t="s">
        <v>108</v>
      </c>
      <c r="E241" s="2">
        <v>826.5</v>
      </c>
      <c r="F241" s="2">
        <v>400</v>
      </c>
      <c r="G241" s="4">
        <f t="shared" si="4"/>
        <v>330600</v>
      </c>
      <c r="H241" s="30"/>
      <c r="I241" s="30"/>
      <c r="J241" s="30"/>
      <c r="K241" s="30"/>
    </row>
    <row r="242" spans="1:11">
      <c r="A242" s="18">
        <v>237</v>
      </c>
      <c r="B242" s="2" t="s">
        <v>430</v>
      </c>
      <c r="C242" s="2" t="s">
        <v>431</v>
      </c>
      <c r="D242" s="2" t="s">
        <v>108</v>
      </c>
      <c r="E242" s="2">
        <v>480</v>
      </c>
      <c r="F242" s="2">
        <v>1500</v>
      </c>
      <c r="G242" s="4">
        <f t="shared" si="4"/>
        <v>720000</v>
      </c>
      <c r="H242" s="30"/>
      <c r="I242" s="30"/>
      <c r="J242" s="30"/>
      <c r="K242" s="30"/>
    </row>
    <row r="243" spans="1:11" ht="18" customHeight="1">
      <c r="A243" s="3">
        <v>238</v>
      </c>
      <c r="B243" s="2" t="s">
        <v>432</v>
      </c>
      <c r="C243" s="2" t="s">
        <v>433</v>
      </c>
      <c r="D243" s="2" t="s">
        <v>108</v>
      </c>
      <c r="E243" s="2">
        <v>228</v>
      </c>
      <c r="F243" s="2">
        <v>1000</v>
      </c>
      <c r="G243" s="4">
        <f t="shared" si="4"/>
        <v>228000</v>
      </c>
      <c r="H243" s="30"/>
      <c r="I243" s="30"/>
      <c r="J243" s="30"/>
      <c r="K243" s="30"/>
    </row>
    <row r="244" spans="1:11" ht="97.5" customHeight="1">
      <c r="A244" s="2">
        <v>239</v>
      </c>
      <c r="B244" s="2" t="s">
        <v>434</v>
      </c>
      <c r="C244" s="2" t="s">
        <v>435</v>
      </c>
      <c r="D244" s="2" t="s">
        <v>108</v>
      </c>
      <c r="E244" s="2">
        <v>7590</v>
      </c>
      <c r="F244" s="2">
        <v>300</v>
      </c>
      <c r="G244" s="4">
        <f t="shared" si="4"/>
        <v>2277000</v>
      </c>
      <c r="H244" s="30"/>
      <c r="I244" s="30"/>
      <c r="J244" s="30"/>
      <c r="K244" s="30"/>
    </row>
    <row r="245" spans="1:11" ht="196.5" customHeight="1">
      <c r="A245" s="18">
        <v>240</v>
      </c>
      <c r="B245" s="2" t="s">
        <v>436</v>
      </c>
      <c r="C245" s="2" t="s">
        <v>437</v>
      </c>
      <c r="D245" s="2" t="s">
        <v>108</v>
      </c>
      <c r="E245" s="2">
        <v>7590</v>
      </c>
      <c r="F245" s="2">
        <v>300</v>
      </c>
      <c r="G245" s="4">
        <f t="shared" si="4"/>
        <v>2277000</v>
      </c>
      <c r="H245" s="30"/>
      <c r="I245" s="30"/>
      <c r="J245" s="30"/>
      <c r="K245" s="30"/>
    </row>
    <row r="246" spans="1:11" ht="51">
      <c r="A246" s="3">
        <v>241</v>
      </c>
      <c r="B246" s="3" t="s">
        <v>438</v>
      </c>
      <c r="C246" s="3" t="s">
        <v>439</v>
      </c>
      <c r="D246" s="3" t="s">
        <v>108</v>
      </c>
      <c r="E246" s="3">
        <v>243</v>
      </c>
      <c r="F246" s="3">
        <v>3000</v>
      </c>
      <c r="G246" s="17">
        <f t="shared" si="4"/>
        <v>729000</v>
      </c>
      <c r="H246" s="30"/>
      <c r="I246" s="30"/>
      <c r="J246" s="30"/>
      <c r="K246" s="30"/>
    </row>
    <row r="247" spans="1:11" ht="36" customHeight="1">
      <c r="A247" s="2">
        <v>242</v>
      </c>
      <c r="B247" s="5" t="s">
        <v>575</v>
      </c>
      <c r="C247" s="5" t="s">
        <v>576</v>
      </c>
      <c r="D247" s="5" t="s">
        <v>477</v>
      </c>
      <c r="E247" s="5">
        <v>133</v>
      </c>
      <c r="F247" s="5">
        <v>40000</v>
      </c>
      <c r="G247" s="22">
        <f t="shared" si="4"/>
        <v>5320000</v>
      </c>
      <c r="H247" s="30"/>
      <c r="I247" s="30"/>
      <c r="J247" s="30"/>
      <c r="K247" s="30"/>
    </row>
    <row r="248" spans="1:11" ht="45.75" customHeight="1">
      <c r="A248" s="18">
        <v>243</v>
      </c>
      <c r="B248" s="5" t="s">
        <v>577</v>
      </c>
      <c r="C248" s="5" t="s">
        <v>578</v>
      </c>
      <c r="D248" s="5" t="s">
        <v>477</v>
      </c>
      <c r="E248" s="5">
        <v>159.5</v>
      </c>
      <c r="F248" s="5">
        <v>20000</v>
      </c>
      <c r="G248" s="22">
        <f t="shared" si="4"/>
        <v>3190000</v>
      </c>
      <c r="H248" s="30"/>
      <c r="I248" s="30"/>
      <c r="J248" s="30"/>
      <c r="K248" s="30"/>
    </row>
    <row r="249" spans="1:11" ht="191.25">
      <c r="A249" s="3">
        <v>244</v>
      </c>
      <c r="B249" s="2" t="s">
        <v>440</v>
      </c>
      <c r="C249" s="2" t="s">
        <v>441</v>
      </c>
      <c r="D249" s="2" t="s">
        <v>108</v>
      </c>
      <c r="E249" s="2">
        <v>1470</v>
      </c>
      <c r="F249" s="2">
        <v>300</v>
      </c>
      <c r="G249" s="4">
        <f t="shared" si="4"/>
        <v>441000</v>
      </c>
      <c r="H249" s="30"/>
      <c r="I249" s="30"/>
      <c r="J249" s="30"/>
      <c r="K249" s="30"/>
    </row>
    <row r="250" spans="1:11" ht="191.25">
      <c r="A250" s="2">
        <v>245</v>
      </c>
      <c r="B250" s="2" t="s">
        <v>440</v>
      </c>
      <c r="C250" s="2" t="s">
        <v>442</v>
      </c>
      <c r="D250" s="2" t="s">
        <v>108</v>
      </c>
      <c r="E250" s="2">
        <v>1470</v>
      </c>
      <c r="F250" s="2">
        <v>300</v>
      </c>
      <c r="G250" s="4">
        <f t="shared" si="4"/>
        <v>441000</v>
      </c>
      <c r="H250" s="30"/>
      <c r="I250" s="30"/>
      <c r="J250" s="30"/>
      <c r="K250" s="30"/>
    </row>
    <row r="251" spans="1:11" ht="207" customHeight="1">
      <c r="A251" s="18">
        <v>246</v>
      </c>
      <c r="B251" s="2" t="s">
        <v>440</v>
      </c>
      <c r="C251" s="2" t="s">
        <v>443</v>
      </c>
      <c r="D251" s="2" t="s">
        <v>108</v>
      </c>
      <c r="E251" s="2">
        <v>1003.5</v>
      </c>
      <c r="F251" s="2">
        <v>300</v>
      </c>
      <c r="G251" s="4">
        <f t="shared" si="4"/>
        <v>301050</v>
      </c>
      <c r="H251" s="30"/>
      <c r="I251" s="30"/>
      <c r="J251" s="30"/>
      <c r="K251" s="30"/>
    </row>
    <row r="252" spans="1:11" ht="202.5" customHeight="1">
      <c r="A252" s="3">
        <v>247</v>
      </c>
      <c r="B252" s="2" t="s">
        <v>440</v>
      </c>
      <c r="C252" s="2" t="s">
        <v>444</v>
      </c>
      <c r="D252" s="2" t="s">
        <v>108</v>
      </c>
      <c r="E252" s="2">
        <v>1470</v>
      </c>
      <c r="F252" s="2">
        <v>600</v>
      </c>
      <c r="G252" s="4">
        <f t="shared" si="4"/>
        <v>882000</v>
      </c>
      <c r="H252" s="30"/>
      <c r="I252" s="30"/>
      <c r="J252" s="30"/>
      <c r="K252" s="30"/>
    </row>
    <row r="253" spans="1:11" ht="98.25" customHeight="1">
      <c r="A253" s="2">
        <v>248</v>
      </c>
      <c r="B253" s="2" t="s">
        <v>440</v>
      </c>
      <c r="C253" s="2" t="s">
        <v>445</v>
      </c>
      <c r="D253" s="2" t="s">
        <v>108</v>
      </c>
      <c r="E253" s="2">
        <v>1470</v>
      </c>
      <c r="F253" s="2">
        <v>500</v>
      </c>
      <c r="G253" s="4">
        <f t="shared" si="4"/>
        <v>735000</v>
      </c>
      <c r="H253" s="30"/>
      <c r="I253" s="30"/>
      <c r="J253" s="30"/>
      <c r="K253" s="30"/>
    </row>
    <row r="254" spans="1:11" ht="51">
      <c r="A254" s="18">
        <v>249</v>
      </c>
      <c r="B254" s="2" t="s">
        <v>446</v>
      </c>
      <c r="C254" s="2" t="s">
        <v>496</v>
      </c>
      <c r="D254" s="2" t="s">
        <v>108</v>
      </c>
      <c r="E254" s="2">
        <v>1616.5</v>
      </c>
      <c r="F254" s="2">
        <v>1000</v>
      </c>
      <c r="G254" s="4">
        <f t="shared" si="4"/>
        <v>1616500</v>
      </c>
      <c r="H254" s="30"/>
      <c r="I254" s="30"/>
      <c r="J254" s="30"/>
      <c r="K254" s="30"/>
    </row>
    <row r="255" spans="1:11" ht="25.5">
      <c r="A255" s="3">
        <v>250</v>
      </c>
      <c r="B255" s="2" t="s">
        <v>447</v>
      </c>
      <c r="C255" s="2" t="s">
        <v>448</v>
      </c>
      <c r="D255" s="2" t="s">
        <v>108</v>
      </c>
      <c r="E255" s="2">
        <v>1002.5</v>
      </c>
      <c r="F255" s="2">
        <v>1500</v>
      </c>
      <c r="G255" s="4">
        <f t="shared" si="4"/>
        <v>1503750</v>
      </c>
      <c r="H255" s="30"/>
      <c r="I255" s="30"/>
      <c r="J255" s="30"/>
      <c r="K255" s="30"/>
    </row>
    <row r="256" spans="1:11" ht="25.5">
      <c r="A256" s="2">
        <v>251</v>
      </c>
      <c r="B256" s="2" t="s">
        <v>447</v>
      </c>
      <c r="C256" s="2" t="s">
        <v>449</v>
      </c>
      <c r="D256" s="2" t="s">
        <v>108</v>
      </c>
      <c r="E256" s="2">
        <v>1002.5</v>
      </c>
      <c r="F256" s="2">
        <v>1500</v>
      </c>
      <c r="G256" s="4">
        <f t="shared" si="4"/>
        <v>1503750</v>
      </c>
      <c r="H256" s="30"/>
      <c r="I256" s="30"/>
      <c r="J256" s="30"/>
      <c r="K256" s="30"/>
    </row>
    <row r="257" spans="1:11" ht="25.5">
      <c r="A257" s="18">
        <v>252</v>
      </c>
      <c r="B257" s="2" t="s">
        <v>447</v>
      </c>
      <c r="C257" s="2" t="s">
        <v>450</v>
      </c>
      <c r="D257" s="2" t="s">
        <v>108</v>
      </c>
      <c r="E257" s="2">
        <v>1002.5</v>
      </c>
      <c r="F257" s="2">
        <v>500</v>
      </c>
      <c r="G257" s="4">
        <f t="shared" si="4"/>
        <v>501250</v>
      </c>
      <c r="H257" s="30"/>
      <c r="I257" s="30"/>
      <c r="J257" s="30"/>
      <c r="K257" s="30"/>
    </row>
    <row r="258" spans="1:11">
      <c r="A258" s="3">
        <v>253</v>
      </c>
      <c r="B258" s="2" t="s">
        <v>451</v>
      </c>
      <c r="C258" s="2" t="s">
        <v>452</v>
      </c>
      <c r="D258" s="2" t="s">
        <v>169</v>
      </c>
      <c r="E258" s="2">
        <v>672.25</v>
      </c>
      <c r="F258" s="2">
        <v>600</v>
      </c>
      <c r="G258" s="4">
        <f t="shared" ref="G258:G312" si="5">E258*F258</f>
        <v>403350</v>
      </c>
      <c r="H258" s="30"/>
      <c r="I258" s="30"/>
      <c r="J258" s="30"/>
      <c r="K258" s="30"/>
    </row>
    <row r="259" spans="1:11">
      <c r="A259" s="2">
        <v>254</v>
      </c>
      <c r="B259" s="2" t="s">
        <v>453</v>
      </c>
      <c r="C259" s="2" t="s">
        <v>454</v>
      </c>
      <c r="D259" s="2" t="s">
        <v>169</v>
      </c>
      <c r="E259" s="2">
        <v>774.5</v>
      </c>
      <c r="F259" s="2">
        <v>300</v>
      </c>
      <c r="G259" s="4">
        <f t="shared" si="5"/>
        <v>232350</v>
      </c>
      <c r="H259" s="30"/>
      <c r="I259" s="30"/>
      <c r="J259" s="30"/>
      <c r="K259" s="30"/>
    </row>
    <row r="260" spans="1:11">
      <c r="A260" s="18">
        <v>255</v>
      </c>
      <c r="B260" s="2" t="s">
        <v>455</v>
      </c>
      <c r="C260" s="2" t="s">
        <v>456</v>
      </c>
      <c r="D260" s="2" t="s">
        <v>169</v>
      </c>
      <c r="E260" s="2">
        <v>2194.5</v>
      </c>
      <c r="F260" s="2">
        <v>5</v>
      </c>
      <c r="G260" s="4">
        <f t="shared" si="5"/>
        <v>10972.5</v>
      </c>
      <c r="H260" s="30"/>
      <c r="I260" s="30"/>
      <c r="J260" s="30"/>
      <c r="K260" s="30"/>
    </row>
    <row r="261" spans="1:11">
      <c r="A261" s="3">
        <v>256</v>
      </c>
      <c r="B261" s="2" t="s">
        <v>457</v>
      </c>
      <c r="C261" s="2" t="s">
        <v>458</v>
      </c>
      <c r="D261" s="2" t="s">
        <v>169</v>
      </c>
      <c r="E261" s="2">
        <v>1354.5</v>
      </c>
      <c r="F261" s="2">
        <v>5</v>
      </c>
      <c r="G261" s="4">
        <f t="shared" si="5"/>
        <v>6772.5</v>
      </c>
      <c r="H261" s="30"/>
      <c r="I261" s="30"/>
      <c r="J261" s="30"/>
      <c r="K261" s="30"/>
    </row>
    <row r="262" spans="1:11">
      <c r="A262" s="2">
        <v>257</v>
      </c>
      <c r="B262" s="2" t="s">
        <v>459</v>
      </c>
      <c r="C262" s="2" t="s">
        <v>456</v>
      </c>
      <c r="D262" s="2" t="s">
        <v>169</v>
      </c>
      <c r="E262" s="21">
        <v>29278.5</v>
      </c>
      <c r="F262" s="2">
        <v>5</v>
      </c>
      <c r="G262" s="4">
        <f t="shared" si="5"/>
        <v>146392.5</v>
      </c>
      <c r="H262" s="30"/>
      <c r="I262" s="30"/>
      <c r="J262" s="30"/>
      <c r="K262" s="30"/>
    </row>
    <row r="263" spans="1:11">
      <c r="A263" s="18">
        <v>258</v>
      </c>
      <c r="B263" s="2" t="s">
        <v>460</v>
      </c>
      <c r="C263" s="2" t="s">
        <v>456</v>
      </c>
      <c r="D263" s="2" t="s">
        <v>169</v>
      </c>
      <c r="E263" s="2">
        <v>27999.5</v>
      </c>
      <c r="F263" s="2">
        <v>1</v>
      </c>
      <c r="G263" s="4">
        <f t="shared" si="5"/>
        <v>27999.5</v>
      </c>
      <c r="H263" s="30"/>
      <c r="I263" s="30"/>
      <c r="J263" s="30"/>
      <c r="K263" s="30"/>
    </row>
    <row r="264" spans="1:11">
      <c r="A264" s="3">
        <v>259</v>
      </c>
      <c r="B264" s="2" t="s">
        <v>461</v>
      </c>
      <c r="C264" s="2" t="s">
        <v>456</v>
      </c>
      <c r="D264" s="2" t="s">
        <v>169</v>
      </c>
      <c r="E264" s="2">
        <v>1554.5</v>
      </c>
      <c r="F264" s="2">
        <v>10</v>
      </c>
      <c r="G264" s="4">
        <f t="shared" si="5"/>
        <v>15545</v>
      </c>
      <c r="H264" s="30"/>
      <c r="I264" s="30"/>
      <c r="J264" s="30"/>
      <c r="K264" s="30"/>
    </row>
    <row r="265" spans="1:11">
      <c r="A265" s="2">
        <v>260</v>
      </c>
      <c r="B265" s="2" t="s">
        <v>66</v>
      </c>
      <c r="C265" s="2" t="s">
        <v>462</v>
      </c>
      <c r="D265" s="2" t="s">
        <v>169</v>
      </c>
      <c r="E265" s="2">
        <v>598</v>
      </c>
      <c r="F265" s="2">
        <v>200</v>
      </c>
      <c r="G265" s="4">
        <f t="shared" si="5"/>
        <v>119600</v>
      </c>
      <c r="H265" s="30"/>
      <c r="I265" s="30"/>
      <c r="J265" s="30"/>
      <c r="K265" s="30"/>
    </row>
    <row r="266" spans="1:11">
      <c r="A266" s="18">
        <v>261</v>
      </c>
      <c r="B266" s="2" t="s">
        <v>463</v>
      </c>
      <c r="C266" s="2" t="s">
        <v>464</v>
      </c>
      <c r="D266" s="2" t="s">
        <v>169</v>
      </c>
      <c r="E266" s="2">
        <v>9944.5</v>
      </c>
      <c r="F266" s="2">
        <v>2</v>
      </c>
      <c r="G266" s="4">
        <f t="shared" si="5"/>
        <v>19889</v>
      </c>
      <c r="H266" s="30"/>
      <c r="I266" s="30"/>
      <c r="J266" s="30"/>
      <c r="K266" s="30"/>
    </row>
    <row r="267" spans="1:11">
      <c r="A267" s="3">
        <v>262</v>
      </c>
      <c r="B267" s="2" t="s">
        <v>340</v>
      </c>
      <c r="C267" s="2" t="s">
        <v>341</v>
      </c>
      <c r="D267" s="2" t="s">
        <v>7</v>
      </c>
      <c r="E267" s="2">
        <v>149.58000000000001</v>
      </c>
      <c r="F267" s="2">
        <v>2</v>
      </c>
      <c r="G267" s="4">
        <f t="shared" si="5"/>
        <v>299.16000000000003</v>
      </c>
      <c r="H267" s="30"/>
      <c r="I267" s="30"/>
      <c r="J267" s="30"/>
      <c r="K267" s="30"/>
    </row>
    <row r="268" spans="1:11">
      <c r="A268" s="2">
        <v>263</v>
      </c>
      <c r="B268" s="2" t="s">
        <v>465</v>
      </c>
      <c r="C268" s="2" t="s">
        <v>466</v>
      </c>
      <c r="D268" s="2" t="s">
        <v>108</v>
      </c>
      <c r="E268" s="2">
        <v>82</v>
      </c>
      <c r="F268" s="2">
        <v>15000</v>
      </c>
      <c r="G268" s="4">
        <f t="shared" si="5"/>
        <v>1230000</v>
      </c>
      <c r="H268" s="30"/>
      <c r="I268" s="30"/>
      <c r="J268" s="30"/>
      <c r="K268" s="30"/>
    </row>
    <row r="269" spans="1:11">
      <c r="A269" s="18">
        <v>264</v>
      </c>
      <c r="B269" s="2" t="s">
        <v>467</v>
      </c>
      <c r="C269" s="2" t="s">
        <v>468</v>
      </c>
      <c r="D269" s="2" t="s">
        <v>108</v>
      </c>
      <c r="E269" s="2">
        <v>117</v>
      </c>
      <c r="F269" s="2">
        <v>5000</v>
      </c>
      <c r="G269" s="4">
        <f t="shared" si="5"/>
        <v>585000</v>
      </c>
      <c r="H269" s="30"/>
      <c r="I269" s="30"/>
      <c r="J269" s="30"/>
      <c r="K269" s="30"/>
    </row>
    <row r="270" spans="1:11">
      <c r="A270" s="3">
        <v>265</v>
      </c>
      <c r="B270" s="2" t="s">
        <v>469</v>
      </c>
      <c r="C270" s="2" t="s">
        <v>470</v>
      </c>
      <c r="D270" s="2" t="s">
        <v>108</v>
      </c>
      <c r="E270" s="2">
        <v>33.700000000000003</v>
      </c>
      <c r="F270" s="2">
        <v>25000</v>
      </c>
      <c r="G270" s="4">
        <f t="shared" si="5"/>
        <v>842500.00000000012</v>
      </c>
      <c r="H270" s="30"/>
      <c r="I270" s="30"/>
      <c r="J270" s="30"/>
      <c r="K270" s="30"/>
    </row>
    <row r="271" spans="1:11">
      <c r="A271" s="2">
        <v>266</v>
      </c>
      <c r="B271" s="2" t="s">
        <v>471</v>
      </c>
      <c r="C271" s="2" t="s">
        <v>472</v>
      </c>
      <c r="D271" s="2" t="s">
        <v>108</v>
      </c>
      <c r="E271" s="2">
        <v>10.5</v>
      </c>
      <c r="F271" s="2">
        <v>70000</v>
      </c>
      <c r="G271" s="4">
        <f t="shared" si="5"/>
        <v>735000</v>
      </c>
      <c r="H271" s="30"/>
      <c r="I271" s="30"/>
      <c r="J271" s="30"/>
      <c r="K271" s="30"/>
    </row>
    <row r="272" spans="1:11">
      <c r="A272" s="18">
        <v>267</v>
      </c>
      <c r="B272" s="2" t="s">
        <v>473</v>
      </c>
      <c r="C272" s="2" t="s">
        <v>474</v>
      </c>
      <c r="D272" s="2" t="s">
        <v>108</v>
      </c>
      <c r="E272" s="2">
        <v>289.60000000000002</v>
      </c>
      <c r="F272" s="2">
        <v>1000</v>
      </c>
      <c r="G272" s="4">
        <f t="shared" si="5"/>
        <v>289600</v>
      </c>
      <c r="H272" s="30"/>
      <c r="I272" s="30"/>
      <c r="J272" s="30"/>
      <c r="K272" s="30"/>
    </row>
    <row r="273" spans="1:11">
      <c r="A273" s="3">
        <v>268</v>
      </c>
      <c r="B273" s="2" t="s">
        <v>475</v>
      </c>
      <c r="C273" s="2" t="s">
        <v>476</v>
      </c>
      <c r="D273" s="2" t="s">
        <v>477</v>
      </c>
      <c r="E273" s="2">
        <v>14.5</v>
      </c>
      <c r="F273" s="2">
        <v>20000</v>
      </c>
      <c r="G273" s="4">
        <f t="shared" si="5"/>
        <v>290000</v>
      </c>
      <c r="H273" s="30"/>
      <c r="I273" s="30"/>
      <c r="J273" s="30"/>
      <c r="K273" s="30"/>
    </row>
    <row r="274" spans="1:11">
      <c r="A274" s="2">
        <v>269</v>
      </c>
      <c r="B274" s="2" t="s">
        <v>478</v>
      </c>
      <c r="C274" s="2" t="s">
        <v>479</v>
      </c>
      <c r="D274" s="2" t="s">
        <v>480</v>
      </c>
      <c r="E274" s="2">
        <v>980</v>
      </c>
      <c r="F274" s="2">
        <v>300</v>
      </c>
      <c r="G274" s="4">
        <f t="shared" si="5"/>
        <v>294000</v>
      </c>
      <c r="H274" s="30"/>
      <c r="I274" s="30"/>
      <c r="J274" s="30"/>
      <c r="K274" s="30"/>
    </row>
    <row r="275" spans="1:11">
      <c r="A275" s="18">
        <v>270</v>
      </c>
      <c r="B275" s="3" t="s">
        <v>481</v>
      </c>
      <c r="C275" s="2" t="s">
        <v>482</v>
      </c>
      <c r="D275" s="3" t="s">
        <v>108</v>
      </c>
      <c r="E275" s="3">
        <v>5</v>
      </c>
      <c r="F275" s="3">
        <v>5000</v>
      </c>
      <c r="G275" s="4">
        <f t="shared" si="5"/>
        <v>25000</v>
      </c>
      <c r="H275" s="30"/>
      <c r="I275" s="30"/>
      <c r="J275" s="30"/>
      <c r="K275" s="30"/>
    </row>
    <row r="276" spans="1:11" ht="63.75">
      <c r="A276" s="3">
        <v>271</v>
      </c>
      <c r="B276" s="2" t="s">
        <v>499</v>
      </c>
      <c r="C276" s="2" t="s">
        <v>500</v>
      </c>
      <c r="D276" s="2" t="s">
        <v>108</v>
      </c>
      <c r="E276" s="2">
        <v>540</v>
      </c>
      <c r="F276" s="2">
        <v>3000</v>
      </c>
      <c r="G276" s="4">
        <f t="shared" si="5"/>
        <v>1620000</v>
      </c>
      <c r="H276" s="30"/>
      <c r="I276" s="30"/>
      <c r="J276" s="30"/>
      <c r="K276" s="30"/>
    </row>
    <row r="277" spans="1:11" ht="140.25">
      <c r="A277" s="2">
        <v>272</v>
      </c>
      <c r="B277" s="2" t="s">
        <v>501</v>
      </c>
      <c r="C277" s="2" t="s">
        <v>502</v>
      </c>
      <c r="D277" s="2" t="s">
        <v>108</v>
      </c>
      <c r="E277" s="2">
        <v>1300</v>
      </c>
      <c r="F277" s="2">
        <v>1000</v>
      </c>
      <c r="G277" s="4">
        <f t="shared" si="5"/>
        <v>1300000</v>
      </c>
      <c r="H277" s="30"/>
      <c r="I277" s="30"/>
      <c r="J277" s="30"/>
      <c r="K277" s="30"/>
    </row>
    <row r="278" spans="1:11" ht="21.75" customHeight="1">
      <c r="A278" s="18">
        <v>273</v>
      </c>
      <c r="B278" s="2" t="s">
        <v>501</v>
      </c>
      <c r="C278" s="2" t="s">
        <v>504</v>
      </c>
      <c r="D278" s="2" t="s">
        <v>108</v>
      </c>
      <c r="E278" s="2">
        <v>640</v>
      </c>
      <c r="F278" s="2">
        <v>100</v>
      </c>
      <c r="G278" s="4">
        <f t="shared" si="5"/>
        <v>64000</v>
      </c>
      <c r="H278" s="30"/>
      <c r="I278" s="30"/>
      <c r="J278" s="30"/>
      <c r="K278" s="30"/>
    </row>
    <row r="279" spans="1:11" ht="21.75" customHeight="1">
      <c r="A279" s="3">
        <v>274</v>
      </c>
      <c r="B279" s="2" t="s">
        <v>503</v>
      </c>
      <c r="C279" s="2" t="s">
        <v>505</v>
      </c>
      <c r="D279" s="2" t="s">
        <v>108</v>
      </c>
      <c r="E279" s="2">
        <v>640</v>
      </c>
      <c r="F279" s="2">
        <v>100</v>
      </c>
      <c r="G279" s="4">
        <f t="shared" si="5"/>
        <v>64000</v>
      </c>
      <c r="H279" s="30"/>
      <c r="I279" s="30"/>
      <c r="J279" s="30"/>
      <c r="K279" s="30"/>
    </row>
    <row r="280" spans="1:11" ht="21.75" customHeight="1">
      <c r="A280" s="2">
        <v>275</v>
      </c>
      <c r="B280" s="2" t="s">
        <v>503</v>
      </c>
      <c r="C280" s="2" t="s">
        <v>579</v>
      </c>
      <c r="D280" s="2" t="s">
        <v>108</v>
      </c>
      <c r="E280" s="2">
        <v>1208.5999999999999</v>
      </c>
      <c r="F280" s="2">
        <v>1000</v>
      </c>
      <c r="G280" s="4">
        <f t="shared" si="5"/>
        <v>1208600</v>
      </c>
      <c r="H280" s="30"/>
      <c r="I280" s="30"/>
      <c r="J280" s="30"/>
      <c r="K280" s="30"/>
    </row>
    <row r="281" spans="1:11" ht="127.5">
      <c r="A281" s="18">
        <v>276</v>
      </c>
      <c r="B281" s="2" t="s">
        <v>506</v>
      </c>
      <c r="C281" s="2" t="s">
        <v>507</v>
      </c>
      <c r="D281" s="2" t="s">
        <v>108</v>
      </c>
      <c r="E281" s="2">
        <v>1208.5999999999999</v>
      </c>
      <c r="F281" s="2">
        <v>500</v>
      </c>
      <c r="G281" s="4">
        <f t="shared" si="5"/>
        <v>604300</v>
      </c>
      <c r="H281" s="30"/>
      <c r="I281" s="30"/>
      <c r="J281" s="30"/>
      <c r="K281" s="30"/>
    </row>
    <row r="282" spans="1:11" ht="24" customHeight="1">
      <c r="A282" s="3">
        <v>277</v>
      </c>
      <c r="B282" s="2" t="s">
        <v>508</v>
      </c>
      <c r="C282" s="2" t="s">
        <v>509</v>
      </c>
      <c r="D282" s="2" t="s">
        <v>480</v>
      </c>
      <c r="E282" s="2">
        <v>88</v>
      </c>
      <c r="F282" s="2">
        <v>12000</v>
      </c>
      <c r="G282" s="4">
        <f t="shared" si="5"/>
        <v>1056000</v>
      </c>
      <c r="H282" s="30"/>
      <c r="I282" s="30"/>
      <c r="J282" s="30"/>
      <c r="K282" s="30"/>
    </row>
    <row r="283" spans="1:11" ht="38.25">
      <c r="A283" s="2">
        <v>278</v>
      </c>
      <c r="B283" s="2" t="s">
        <v>510</v>
      </c>
      <c r="C283" s="2" t="s">
        <v>511</v>
      </c>
      <c r="D283" s="2" t="s">
        <v>488</v>
      </c>
      <c r="E283" s="2">
        <v>14992.62</v>
      </c>
      <c r="F283" s="2">
        <v>10</v>
      </c>
      <c r="G283" s="4">
        <f t="shared" si="5"/>
        <v>149926.20000000001</v>
      </c>
      <c r="H283" s="30"/>
      <c r="I283" s="30"/>
      <c r="J283" s="30"/>
      <c r="K283" s="30"/>
    </row>
    <row r="284" spans="1:11" ht="25.5">
      <c r="A284" s="18">
        <v>279</v>
      </c>
      <c r="B284" s="2" t="s">
        <v>512</v>
      </c>
      <c r="C284" s="2" t="s">
        <v>513</v>
      </c>
      <c r="D284" s="2" t="s">
        <v>148</v>
      </c>
      <c r="E284" s="2">
        <v>11700</v>
      </c>
      <c r="F284" s="2">
        <v>40</v>
      </c>
      <c r="G284" s="4">
        <f t="shared" si="5"/>
        <v>468000</v>
      </c>
      <c r="H284" s="30"/>
      <c r="I284" s="30"/>
      <c r="J284" s="30"/>
      <c r="K284" s="30"/>
    </row>
    <row r="285" spans="1:11" ht="25.5">
      <c r="A285" s="3">
        <v>280</v>
      </c>
      <c r="B285" s="2" t="s">
        <v>512</v>
      </c>
      <c r="C285" s="2" t="s">
        <v>514</v>
      </c>
      <c r="D285" s="2" t="s">
        <v>148</v>
      </c>
      <c r="E285" s="2">
        <v>17600</v>
      </c>
      <c r="F285" s="2">
        <v>40</v>
      </c>
      <c r="G285" s="4">
        <f t="shared" si="5"/>
        <v>704000</v>
      </c>
      <c r="H285" s="30"/>
      <c r="I285" s="30"/>
      <c r="J285" s="30"/>
      <c r="K285" s="30"/>
    </row>
    <row r="286" spans="1:11" ht="25.5">
      <c r="A286" s="2">
        <v>281</v>
      </c>
      <c r="B286" s="2" t="s">
        <v>512</v>
      </c>
      <c r="C286" s="2" t="s">
        <v>515</v>
      </c>
      <c r="D286" s="2" t="s">
        <v>148</v>
      </c>
      <c r="E286" s="2">
        <v>29800</v>
      </c>
      <c r="F286" s="2">
        <v>40</v>
      </c>
      <c r="G286" s="4">
        <f t="shared" si="5"/>
        <v>1192000</v>
      </c>
      <c r="H286" s="30"/>
      <c r="I286" s="30"/>
      <c r="J286" s="30"/>
      <c r="K286" s="30"/>
    </row>
    <row r="287" spans="1:11" s="25" customFormat="1" ht="32.25" customHeight="1">
      <c r="A287" s="18">
        <v>282</v>
      </c>
      <c r="B287" s="24" t="s">
        <v>516</v>
      </c>
      <c r="C287" s="5" t="s">
        <v>517</v>
      </c>
      <c r="D287" s="24" t="s">
        <v>148</v>
      </c>
      <c r="E287" s="24">
        <v>46147</v>
      </c>
      <c r="F287" s="24">
        <v>50</v>
      </c>
      <c r="G287" s="22">
        <f t="shared" si="5"/>
        <v>2307350</v>
      </c>
      <c r="H287" s="30"/>
      <c r="I287" s="30"/>
      <c r="J287" s="30"/>
      <c r="K287" s="30"/>
    </row>
    <row r="288" spans="1:11" ht="51">
      <c r="A288" s="3">
        <v>283</v>
      </c>
      <c r="B288" s="2" t="s">
        <v>518</v>
      </c>
      <c r="C288" s="2" t="s">
        <v>519</v>
      </c>
      <c r="D288" s="2" t="s">
        <v>108</v>
      </c>
      <c r="E288" s="2">
        <v>120</v>
      </c>
      <c r="F288" s="2">
        <v>1500</v>
      </c>
      <c r="G288" s="4">
        <f t="shared" si="5"/>
        <v>180000</v>
      </c>
      <c r="H288" s="30"/>
      <c r="I288" s="30"/>
      <c r="J288" s="30"/>
      <c r="K288" s="30"/>
    </row>
    <row r="289" spans="1:11" ht="25.5">
      <c r="A289" s="2">
        <v>284</v>
      </c>
      <c r="B289" s="2" t="s">
        <v>520</v>
      </c>
      <c r="C289" s="2" t="s">
        <v>521</v>
      </c>
      <c r="D289" s="2" t="s">
        <v>108</v>
      </c>
      <c r="E289" s="2">
        <v>316.39999999999998</v>
      </c>
      <c r="F289" s="2">
        <v>500</v>
      </c>
      <c r="G289" s="4">
        <f t="shared" si="5"/>
        <v>158200</v>
      </c>
      <c r="H289" s="30"/>
      <c r="I289" s="30"/>
      <c r="J289" s="30"/>
      <c r="K289" s="30"/>
    </row>
    <row r="290" spans="1:11" ht="25.5">
      <c r="A290" s="18">
        <v>285</v>
      </c>
      <c r="B290" s="2" t="s">
        <v>522</v>
      </c>
      <c r="C290" s="2" t="s">
        <v>523</v>
      </c>
      <c r="D290" s="2" t="s">
        <v>108</v>
      </c>
      <c r="E290" s="2">
        <v>5470</v>
      </c>
      <c r="F290" s="2">
        <v>60</v>
      </c>
      <c r="G290" s="4">
        <f t="shared" si="5"/>
        <v>328200</v>
      </c>
      <c r="H290" s="30"/>
      <c r="I290" s="30"/>
      <c r="J290" s="30"/>
      <c r="K290" s="30"/>
    </row>
    <row r="291" spans="1:11" ht="25.5">
      <c r="A291" s="3">
        <v>286</v>
      </c>
      <c r="B291" s="2" t="s">
        <v>524</v>
      </c>
      <c r="C291" s="2" t="s">
        <v>525</v>
      </c>
      <c r="D291" s="2" t="s">
        <v>488</v>
      </c>
      <c r="E291" s="2">
        <v>8551.92</v>
      </c>
      <c r="F291" s="2">
        <v>10</v>
      </c>
      <c r="G291" s="4">
        <f t="shared" si="5"/>
        <v>85519.2</v>
      </c>
      <c r="H291" s="30"/>
      <c r="I291" s="30"/>
      <c r="J291" s="30"/>
      <c r="K291" s="30"/>
    </row>
    <row r="292" spans="1:11" ht="52.5" customHeight="1">
      <c r="A292" s="2">
        <v>287</v>
      </c>
      <c r="B292" s="2" t="s">
        <v>526</v>
      </c>
      <c r="C292" s="2" t="s">
        <v>583</v>
      </c>
      <c r="D292" s="2" t="s">
        <v>108</v>
      </c>
      <c r="E292" s="2">
        <v>790</v>
      </c>
      <c r="F292" s="2">
        <v>1000</v>
      </c>
      <c r="G292" s="4">
        <f t="shared" si="5"/>
        <v>790000</v>
      </c>
      <c r="H292" s="30"/>
      <c r="I292" s="30"/>
      <c r="J292" s="30"/>
      <c r="K292" s="30"/>
    </row>
    <row r="293" spans="1:11" ht="22.5" customHeight="1">
      <c r="A293" s="18">
        <v>288</v>
      </c>
      <c r="B293" s="2" t="s">
        <v>527</v>
      </c>
      <c r="C293" s="2" t="s">
        <v>528</v>
      </c>
      <c r="D293" s="2" t="s">
        <v>108</v>
      </c>
      <c r="E293" s="2">
        <v>17.850000000000001</v>
      </c>
      <c r="F293" s="2">
        <v>140000</v>
      </c>
      <c r="G293" s="4">
        <f t="shared" si="5"/>
        <v>2499000</v>
      </c>
      <c r="H293" s="30"/>
      <c r="I293" s="30"/>
      <c r="J293" s="30"/>
      <c r="K293" s="30"/>
    </row>
    <row r="294" spans="1:11" ht="22.5" customHeight="1">
      <c r="A294" s="3">
        <v>289</v>
      </c>
      <c r="B294" s="2" t="s">
        <v>527</v>
      </c>
      <c r="C294" s="2" t="s">
        <v>529</v>
      </c>
      <c r="D294" s="2" t="s">
        <v>108</v>
      </c>
      <c r="E294" s="2">
        <v>26.85</v>
      </c>
      <c r="F294" s="2">
        <v>50000</v>
      </c>
      <c r="G294" s="4">
        <f t="shared" si="5"/>
        <v>1342500</v>
      </c>
      <c r="H294" s="30"/>
      <c r="I294" s="30"/>
      <c r="J294" s="30"/>
      <c r="K294" s="30"/>
    </row>
    <row r="295" spans="1:11" ht="22.5" customHeight="1">
      <c r="A295" s="2">
        <v>290</v>
      </c>
      <c r="B295" s="2" t="s">
        <v>527</v>
      </c>
      <c r="C295" s="2" t="s">
        <v>530</v>
      </c>
      <c r="D295" s="2" t="s">
        <v>108</v>
      </c>
      <c r="E295" s="2">
        <v>34.9</v>
      </c>
      <c r="F295" s="2">
        <v>5000</v>
      </c>
      <c r="G295" s="4">
        <f t="shared" si="5"/>
        <v>174500</v>
      </c>
      <c r="H295" s="30"/>
      <c r="I295" s="30"/>
      <c r="J295" s="30"/>
      <c r="K295" s="30"/>
    </row>
    <row r="296" spans="1:11" s="23" customFormat="1" ht="22.5" customHeight="1">
      <c r="A296" s="18">
        <v>291</v>
      </c>
      <c r="B296" s="5" t="s">
        <v>531</v>
      </c>
      <c r="C296" s="5" t="s">
        <v>532</v>
      </c>
      <c r="D296" s="5" t="s">
        <v>108</v>
      </c>
      <c r="E296" s="5">
        <v>2499.6</v>
      </c>
      <c r="F296" s="5">
        <v>40</v>
      </c>
      <c r="G296" s="22">
        <f t="shared" si="5"/>
        <v>99984</v>
      </c>
      <c r="H296" s="30"/>
      <c r="I296" s="30"/>
      <c r="J296" s="30"/>
      <c r="K296" s="30"/>
    </row>
    <row r="297" spans="1:11" s="23" customFormat="1" ht="22.5" customHeight="1">
      <c r="A297" s="3">
        <v>292</v>
      </c>
      <c r="B297" s="5" t="s">
        <v>533</v>
      </c>
      <c r="C297" s="5" t="s">
        <v>534</v>
      </c>
      <c r="D297" s="5" t="s">
        <v>108</v>
      </c>
      <c r="E297" s="5">
        <v>1249.5999999999999</v>
      </c>
      <c r="F297" s="5">
        <v>50</v>
      </c>
      <c r="G297" s="22">
        <f t="shared" si="5"/>
        <v>62479.999999999993</v>
      </c>
      <c r="H297" s="30"/>
      <c r="I297" s="30"/>
      <c r="J297" s="30"/>
      <c r="K297" s="30"/>
    </row>
    <row r="298" spans="1:11" s="23" customFormat="1" ht="22.5" customHeight="1">
      <c r="A298" s="2">
        <v>293</v>
      </c>
      <c r="B298" s="26" t="s">
        <v>585</v>
      </c>
      <c r="C298" s="26" t="s">
        <v>586</v>
      </c>
      <c r="D298" s="26" t="s">
        <v>148</v>
      </c>
      <c r="E298" s="28">
        <v>398.75</v>
      </c>
      <c r="F298" s="27">
        <v>1000</v>
      </c>
      <c r="G298" s="22">
        <f t="shared" si="5"/>
        <v>398750</v>
      </c>
      <c r="H298" s="30"/>
      <c r="I298" s="30"/>
      <c r="J298" s="30"/>
      <c r="K298" s="30"/>
    </row>
    <row r="299" spans="1:11" s="23" customFormat="1" ht="22.5" customHeight="1">
      <c r="A299" s="18">
        <v>294</v>
      </c>
      <c r="B299" s="26" t="s">
        <v>585</v>
      </c>
      <c r="C299" s="26" t="s">
        <v>587</v>
      </c>
      <c r="D299" s="26" t="s">
        <v>108</v>
      </c>
      <c r="E299" s="28">
        <v>98.45</v>
      </c>
      <c r="F299" s="27">
        <v>1000</v>
      </c>
      <c r="G299" s="22">
        <f t="shared" si="5"/>
        <v>98450</v>
      </c>
      <c r="H299" s="30"/>
      <c r="I299" s="30"/>
      <c r="J299" s="30"/>
      <c r="K299" s="30"/>
    </row>
    <row r="300" spans="1:11" s="23" customFormat="1" ht="22.5" customHeight="1">
      <c r="A300" s="3">
        <v>295</v>
      </c>
      <c r="B300" s="26" t="s">
        <v>588</v>
      </c>
      <c r="C300" s="26" t="s">
        <v>589</v>
      </c>
      <c r="D300" s="26" t="s">
        <v>169</v>
      </c>
      <c r="E300" s="28">
        <v>10500</v>
      </c>
      <c r="F300" s="27">
        <v>5</v>
      </c>
      <c r="G300" s="22">
        <f t="shared" si="5"/>
        <v>52500</v>
      </c>
      <c r="H300" s="30"/>
      <c r="I300" s="30"/>
      <c r="J300" s="30"/>
      <c r="K300" s="30"/>
    </row>
    <row r="301" spans="1:11" s="23" customFormat="1" ht="22.5" customHeight="1">
      <c r="A301" s="2">
        <v>296</v>
      </c>
      <c r="B301" s="26" t="s">
        <v>590</v>
      </c>
      <c r="C301" s="26" t="s">
        <v>591</v>
      </c>
      <c r="D301" s="26" t="s">
        <v>169</v>
      </c>
      <c r="E301" s="28">
        <v>2660</v>
      </c>
      <c r="F301" s="27">
        <v>40</v>
      </c>
      <c r="G301" s="22">
        <f t="shared" si="5"/>
        <v>106400</v>
      </c>
      <c r="H301" s="30"/>
      <c r="I301" s="30"/>
      <c r="J301" s="30"/>
      <c r="K301" s="30"/>
    </row>
    <row r="302" spans="1:11" s="23" customFormat="1" ht="22.5" customHeight="1">
      <c r="A302" s="18">
        <v>297</v>
      </c>
      <c r="B302" s="26" t="s">
        <v>592</v>
      </c>
      <c r="C302" s="26" t="s">
        <v>593</v>
      </c>
      <c r="D302" s="26" t="s">
        <v>169</v>
      </c>
      <c r="E302" s="28">
        <v>5075</v>
      </c>
      <c r="F302" s="27">
        <v>10</v>
      </c>
      <c r="G302" s="22">
        <f t="shared" si="5"/>
        <v>50750</v>
      </c>
      <c r="H302" s="30"/>
      <c r="I302" s="30"/>
      <c r="J302" s="30"/>
      <c r="K302" s="30"/>
    </row>
    <row r="303" spans="1:11" s="23" customFormat="1" ht="22.5" customHeight="1">
      <c r="A303" s="3">
        <v>298</v>
      </c>
      <c r="B303" s="26" t="s">
        <v>594</v>
      </c>
      <c r="C303" s="26" t="s">
        <v>595</v>
      </c>
      <c r="D303" s="26" t="s">
        <v>169</v>
      </c>
      <c r="E303" s="28">
        <v>9464.4</v>
      </c>
      <c r="F303" s="27">
        <v>10</v>
      </c>
      <c r="G303" s="22">
        <f t="shared" si="5"/>
        <v>94644</v>
      </c>
      <c r="H303" s="30"/>
      <c r="I303" s="30"/>
      <c r="J303" s="30"/>
      <c r="K303" s="30"/>
    </row>
    <row r="304" spans="1:11" s="23" customFormat="1" ht="22.5" customHeight="1">
      <c r="A304" s="2">
        <v>299</v>
      </c>
      <c r="B304" s="26" t="s">
        <v>596</v>
      </c>
      <c r="C304" s="26" t="s">
        <v>597</v>
      </c>
      <c r="D304" s="26" t="s">
        <v>169</v>
      </c>
      <c r="E304" s="28">
        <v>4350</v>
      </c>
      <c r="F304" s="27">
        <v>10</v>
      </c>
      <c r="G304" s="22">
        <f t="shared" si="5"/>
        <v>43500</v>
      </c>
      <c r="H304" s="30"/>
      <c r="I304" s="30"/>
      <c r="J304" s="30"/>
      <c r="K304" s="30"/>
    </row>
    <row r="305" spans="1:11" s="23" customFormat="1" ht="29.25" customHeight="1">
      <c r="A305" s="18">
        <v>300</v>
      </c>
      <c r="B305" s="26" t="s">
        <v>598</v>
      </c>
      <c r="C305" s="26" t="s">
        <v>599</v>
      </c>
      <c r="D305" s="26" t="s">
        <v>7</v>
      </c>
      <c r="E305" s="28">
        <v>35000</v>
      </c>
      <c r="F305" s="27">
        <v>2</v>
      </c>
      <c r="G305" s="22">
        <f t="shared" si="5"/>
        <v>70000</v>
      </c>
      <c r="H305" s="30"/>
      <c r="I305" s="30"/>
      <c r="J305" s="30"/>
      <c r="K305" s="30"/>
    </row>
    <row r="306" spans="1:11" s="23" customFormat="1" ht="22.5" customHeight="1">
      <c r="A306" s="3">
        <v>301</v>
      </c>
      <c r="B306" s="26" t="s">
        <v>600</v>
      </c>
      <c r="C306" s="26" t="s">
        <v>601</v>
      </c>
      <c r="D306" s="26" t="s">
        <v>148</v>
      </c>
      <c r="E306" s="28">
        <v>94250</v>
      </c>
      <c r="F306" s="27">
        <v>2</v>
      </c>
      <c r="G306" s="22">
        <f t="shared" si="5"/>
        <v>188500</v>
      </c>
      <c r="H306" s="30"/>
      <c r="I306" s="30"/>
      <c r="J306" s="30"/>
      <c r="K306" s="30"/>
    </row>
    <row r="307" spans="1:11" ht="132" customHeight="1">
      <c r="A307" s="2">
        <v>302</v>
      </c>
      <c r="B307" s="2" t="s">
        <v>483</v>
      </c>
      <c r="C307" s="2" t="s">
        <v>484</v>
      </c>
      <c r="D307" s="2" t="s">
        <v>485</v>
      </c>
      <c r="E307" s="2">
        <v>5500</v>
      </c>
      <c r="F307" s="2">
        <v>100</v>
      </c>
      <c r="G307" s="4">
        <f t="shared" si="5"/>
        <v>550000</v>
      </c>
      <c r="H307" s="30"/>
      <c r="I307" s="30"/>
      <c r="J307" s="30"/>
      <c r="K307" s="30"/>
    </row>
    <row r="308" spans="1:11" ht="99" customHeight="1">
      <c r="A308" s="18">
        <v>303</v>
      </c>
      <c r="B308" s="2" t="s">
        <v>486</v>
      </c>
      <c r="C308" s="2" t="s">
        <v>487</v>
      </c>
      <c r="D308" s="2" t="s">
        <v>488</v>
      </c>
      <c r="E308" s="2">
        <v>19800</v>
      </c>
      <c r="F308" s="2">
        <v>50</v>
      </c>
      <c r="G308" s="4">
        <f t="shared" si="5"/>
        <v>990000</v>
      </c>
      <c r="H308" s="30"/>
      <c r="I308" s="30"/>
      <c r="J308" s="30"/>
      <c r="K308" s="30"/>
    </row>
    <row r="309" spans="1:11" ht="109.5" customHeight="1">
      <c r="A309" s="3">
        <v>304</v>
      </c>
      <c r="B309" s="2" t="s">
        <v>489</v>
      </c>
      <c r="C309" s="2" t="s">
        <v>490</v>
      </c>
      <c r="D309" s="2" t="s">
        <v>7</v>
      </c>
      <c r="E309" s="2">
        <v>5200</v>
      </c>
      <c r="F309" s="2">
        <v>50</v>
      </c>
      <c r="G309" s="4">
        <f t="shared" si="5"/>
        <v>260000</v>
      </c>
      <c r="H309" s="30"/>
      <c r="I309" s="30"/>
      <c r="J309" s="30"/>
      <c r="K309" s="30"/>
    </row>
    <row r="310" spans="1:11" ht="171.75" customHeight="1">
      <c r="A310" s="2">
        <v>305</v>
      </c>
      <c r="B310" s="2" t="s">
        <v>497</v>
      </c>
      <c r="C310" s="2" t="s">
        <v>491</v>
      </c>
      <c r="D310" s="2" t="s">
        <v>7</v>
      </c>
      <c r="E310" s="2">
        <v>7290</v>
      </c>
      <c r="F310" s="2">
        <v>100</v>
      </c>
      <c r="G310" s="4">
        <f t="shared" si="5"/>
        <v>729000</v>
      </c>
      <c r="H310" s="30"/>
      <c r="I310" s="30"/>
      <c r="J310" s="30"/>
      <c r="K310" s="30"/>
    </row>
    <row r="311" spans="1:11" ht="165.75">
      <c r="A311" s="18">
        <v>306</v>
      </c>
      <c r="B311" s="2" t="s">
        <v>492</v>
      </c>
      <c r="C311" s="2" t="s">
        <v>493</v>
      </c>
      <c r="D311" s="2" t="s">
        <v>7</v>
      </c>
      <c r="E311" s="2">
        <v>7290</v>
      </c>
      <c r="F311" s="2">
        <v>20</v>
      </c>
      <c r="G311" s="4">
        <f t="shared" si="5"/>
        <v>145800</v>
      </c>
      <c r="H311" s="30"/>
      <c r="I311" s="30"/>
      <c r="J311" s="30"/>
      <c r="K311" s="30"/>
    </row>
    <row r="312" spans="1:11" ht="145.5" customHeight="1">
      <c r="A312" s="3">
        <v>307</v>
      </c>
      <c r="B312" s="2" t="s">
        <v>494</v>
      </c>
      <c r="C312" s="2" t="s">
        <v>495</v>
      </c>
      <c r="D312" s="2" t="s">
        <v>488</v>
      </c>
      <c r="E312" s="2">
        <v>5670</v>
      </c>
      <c r="F312" s="2">
        <v>100</v>
      </c>
      <c r="G312" s="4">
        <f t="shared" si="5"/>
        <v>567000</v>
      </c>
      <c r="H312" s="31"/>
      <c r="I312" s="31"/>
      <c r="J312" s="31"/>
      <c r="K312" s="31"/>
    </row>
    <row r="313" spans="1:11" ht="23.25" customHeight="1">
      <c r="A313" s="6"/>
      <c r="B313" s="8" t="s">
        <v>548</v>
      </c>
      <c r="C313" s="6"/>
      <c r="D313" s="6"/>
      <c r="E313" s="6"/>
      <c r="F313" s="6"/>
      <c r="G313" s="13">
        <f>SUM(G6:G312)</f>
        <v>93734155.405000046</v>
      </c>
      <c r="H313" s="6"/>
      <c r="I313" s="6"/>
      <c r="J313" s="6"/>
      <c r="K313" s="6"/>
    </row>
    <row r="316" spans="1:11" ht="15.75">
      <c r="B316" s="9" t="s">
        <v>549</v>
      </c>
      <c r="C316" s="10"/>
      <c r="D316" s="9" t="s">
        <v>550</v>
      </c>
      <c r="E316" s="9"/>
    </row>
    <row r="317" spans="1:11" ht="15.75">
      <c r="B317" s="11"/>
      <c r="C317" s="10"/>
      <c r="D317" s="11"/>
      <c r="E317" s="11"/>
    </row>
    <row r="318" spans="1:11" ht="15.75">
      <c r="B318" s="9" t="s">
        <v>602</v>
      </c>
      <c r="C318" s="10"/>
      <c r="D318" s="9" t="s">
        <v>603</v>
      </c>
      <c r="E318" s="9"/>
    </row>
    <row r="319" spans="1:11" ht="15.75">
      <c r="B319" s="12"/>
      <c r="C319" s="10"/>
      <c r="D319" s="12"/>
      <c r="E319" s="12"/>
    </row>
    <row r="320" spans="1:11" ht="15.75">
      <c r="B320" s="9" t="s">
        <v>551</v>
      </c>
      <c r="C320" s="10"/>
      <c r="D320" s="9" t="s">
        <v>552</v>
      </c>
      <c r="E320" s="9"/>
    </row>
    <row r="321" spans="2:5" ht="15.75">
      <c r="B321" s="12"/>
      <c r="C321" s="10"/>
      <c r="D321" s="12"/>
      <c r="E321" s="12"/>
    </row>
    <row r="322" spans="2:5" ht="15.75">
      <c r="B322" s="9" t="s">
        <v>553</v>
      </c>
      <c r="C322" s="10"/>
      <c r="D322" s="9" t="s">
        <v>554</v>
      </c>
      <c r="E322" s="9"/>
    </row>
    <row r="323" spans="2:5" ht="15.75">
      <c r="B323" s="12"/>
      <c r="C323" s="10"/>
      <c r="D323" s="12"/>
      <c r="E323" s="12"/>
    </row>
    <row r="324" spans="2:5" ht="15.75">
      <c r="B324" s="9" t="s">
        <v>555</v>
      </c>
      <c r="C324" s="10"/>
      <c r="D324" s="9" t="s">
        <v>556</v>
      </c>
      <c r="E324" s="9"/>
    </row>
    <row r="325" spans="2:5" ht="15.75">
      <c r="B325" s="12"/>
      <c r="C325" s="10"/>
      <c r="D325" s="12"/>
      <c r="E325" s="12"/>
    </row>
    <row r="326" spans="2:5" ht="15.75">
      <c r="B326" s="9" t="s">
        <v>557</v>
      </c>
      <c r="C326" s="10"/>
      <c r="D326" s="9" t="s">
        <v>558</v>
      </c>
      <c r="E326" s="9"/>
    </row>
    <row r="327" spans="2:5" ht="15.75">
      <c r="B327" s="12"/>
      <c r="C327" s="10"/>
      <c r="D327" s="12"/>
      <c r="E327" s="12"/>
    </row>
    <row r="328" spans="2:5" ht="15.75">
      <c r="B328" s="9" t="s">
        <v>559</v>
      </c>
      <c r="C328" s="10"/>
      <c r="D328" s="9" t="s">
        <v>560</v>
      </c>
      <c r="E328" s="9"/>
    </row>
    <row r="329" spans="2:5" ht="15.75">
      <c r="B329" s="9"/>
      <c r="C329" s="10"/>
      <c r="D329" s="9"/>
      <c r="E329" s="9"/>
    </row>
    <row r="330" spans="2:5" ht="15.75">
      <c r="B330" s="9" t="s">
        <v>561</v>
      </c>
      <c r="C330" s="10"/>
      <c r="D330" s="9" t="s">
        <v>562</v>
      </c>
      <c r="E330" s="9"/>
    </row>
  </sheetData>
  <mergeCells count="6">
    <mergeCell ref="H6:H312"/>
    <mergeCell ref="I6:I312"/>
    <mergeCell ref="J6:J312"/>
    <mergeCell ref="K6:K312"/>
    <mergeCell ref="B2:J2"/>
    <mergeCell ref="B3:J3"/>
  </mergeCells>
  <pageMargins left="0" right="0" top="0" bottom="0" header="0.31496062992125984" footer="0.31496062992125984"/>
  <pageSetup paperSize="9" scale="7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2020-11-18T11:01:27Z</dcterms:modified>
</cp:coreProperties>
</file>