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0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7" l="1"/>
  <c r="G8"/>
  <c r="G9"/>
  <c r="G10"/>
  <c r="G11"/>
  <c r="G12"/>
  <c r="G13"/>
  <c r="G14"/>
  <c r="G15"/>
  <c r="G16"/>
  <c r="G17"/>
  <c r="G18"/>
  <c r="G6"/>
</calcChain>
</file>

<file path=xl/sharedStrings.xml><?xml version="1.0" encoding="utf-8"?>
<sst xmlns="http://schemas.openxmlformats.org/spreadsheetml/2006/main" count="70" uniqueCount="62">
  <si>
    <t>ГКП на ПХВ  "Сайрамская центральная районная больница"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</si>
  <si>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</si>
  <si>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</si>
  <si>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</si>
  <si>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</si>
  <si>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</si>
  <si>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>СУММА</t>
  </si>
  <si>
    <t>Руководитель</t>
  </si>
  <si>
    <t>Алимбаев Е.С.</t>
  </si>
  <si>
    <t>Зам. руководитель по леч проф работе</t>
  </si>
  <si>
    <t>Турлыбеков Б.К.</t>
  </si>
  <si>
    <t>Главный бухгалтер</t>
  </si>
  <si>
    <t>Усманов У.К.</t>
  </si>
  <si>
    <t>Зав аптекой</t>
  </si>
  <si>
    <t>Ширмамедова С.Х.</t>
  </si>
  <si>
    <t>Условие поставки</t>
  </si>
  <si>
    <t>Место поставки</t>
  </si>
  <si>
    <t>Место условие поставки</t>
  </si>
  <si>
    <t>Срок поставки</t>
  </si>
  <si>
    <t>аванс 0 %</t>
  </si>
  <si>
    <t>ГКП на ПХВ "Сайрамскаяцентральная районная больница"</t>
  </si>
  <si>
    <t>до склада заказчика</t>
  </si>
  <si>
    <t>Левокарнитин</t>
  </si>
  <si>
    <t>флакон</t>
  </si>
  <si>
    <t>Пантопразол</t>
  </si>
  <si>
    <t>Вектогеп В-HBs-антиген (комплект-3) – стрип</t>
  </si>
  <si>
    <t>Набор реагентов  для  иммуноферментного выявления  HBsAg (одностадийная постановка). Чувствительность: 0,05 МЕ/мл (нг/мл), D-0556, 12х8</t>
  </si>
  <si>
    <t>уп</t>
  </si>
  <si>
    <t>Бест анти-ВГС (комплект 2)  – стрип</t>
  </si>
  <si>
    <t>Набор реагентов  для иммуноферментного выявления иммуноглобулинов классов G и М к вирусу гепатита С, D-0772, 12х8</t>
  </si>
  <si>
    <t xml:space="preserve">НвА 1 с  гликозированый гемоглобин </t>
  </si>
  <si>
    <t>для анализатора (Finecare)  № 25 в уп</t>
  </si>
  <si>
    <t xml:space="preserve">Артикаина гидрохлорид, эпинефрина гидрохлорида </t>
  </si>
  <si>
    <t>Маска</t>
  </si>
  <si>
    <t>шт</t>
  </si>
  <si>
    <t xml:space="preserve">Медицинская термографическая пленка </t>
  </si>
  <si>
    <t xml:space="preserve"> для маммографии Drystar DT2 Mammo размерами 20 x 25 ( 8 х 10 дюймов) №100</t>
  </si>
  <si>
    <t>Перчатки диагностические латексные текстурированные неопудренные нестерильные</t>
  </si>
  <si>
    <t>размерами: 7-8 (M)</t>
  </si>
  <si>
    <t>пара</t>
  </si>
  <si>
    <t>Шприц одноразовый</t>
  </si>
  <si>
    <t>5 мл 3-х компонентные</t>
  </si>
  <si>
    <t>Салфетка
Новая концепция
профессиональной уборки и
обеззараживания
поверхностей для
ДЕЗИБОКС</t>
  </si>
  <si>
    <t>рулон салфеток</t>
  </si>
  <si>
    <t>Креатинин</t>
  </si>
  <si>
    <t xml:space="preserve">
 Набор реагентов  для определения концентрации креатинина в сыворотке, плазме крови и двухточечным кинетическим методом.  Для автоматического биохимического анализатора 
</t>
  </si>
  <si>
    <t>Мочевина</t>
  </si>
  <si>
    <t xml:space="preserve">
Набор реагентов  предназначен для определения мочевины в сыворотке крови и в моче уреазным  двухточечным методом. Для автоматического биохимического анализатора 
 </t>
  </si>
  <si>
    <t>по заявке заказчика до 31 декабря 2024 года</t>
  </si>
  <si>
    <t xml:space="preserve">Заявка на закупаемых лекарственных средств профилактических (иммунобиологических, диагностических, дезинфицирующих) препаратов, изделий медицинского назначения на 2024 год </t>
  </si>
  <si>
    <t>Основные характеристики Удобная форма использования и дозирования протирочных салфеток (салфетки из нетканого полотна). Количество салфеток в рулоне – 200 штук
Оптимальная система использования протирочных салфеток из нетканого материала для протирания
поверхностей Экономия, надежность, простота в использовании Универсальность использования
Контроль за расходом рабочих растворов дезинфицирующих и моющих средств
Оптимизация расхода салфеток для протирания Преимущества Позволяет минимизировать количество используемого раствора дезинфицирующего и моющего</t>
  </si>
  <si>
    <t>Губка гемостатическая содержащая фибриноген и тромбин</t>
  </si>
  <si>
    <t>содержащая, фибриноген, тромбин, размер 4,8*4,8</t>
  </si>
  <si>
    <t>штука </t>
  </si>
  <si>
    <t>содержащая, фибриноген, тромбин, размер 9,5*4,8</t>
  </si>
  <si>
    <t>штука</t>
  </si>
  <si>
    <t>4% №100, раствор для подслизистых инъекций в стоматологии для  обезболивания  зубов</t>
  </si>
  <si>
    <t xml:space="preserve"> маска - респиратор , для проведения манипуляций повышенного риска у больных с особо опасными инфекциями (ИВЛ, бронхоскопия и т.д.), четырехслойная в форме "утиный клюв" противожидкостный слой,100% полиэтилен, гофрированный выпуклыми рельефными элементами, перфорированными на вершине, плотность не менее 300 элементов на кв.см; дельта "Р" (перепад давления на вдохе или выдохе между наружной и внутренней поверхностью) менее 5 мм вод.ст./см2; на резинках;   PFE (эффективность фильтрации частиц 0,1 мирон) - 99.7%, BFE (эффективность фильтрации бактерий) - 99% на скорости возд.потока не менее 80 литров/минуту; ASTM 1862, Уровень сопротивления просачиванию - 160 мм Hg. </t>
  </si>
  <si>
    <t>ампула</t>
  </si>
  <si>
    <t xml:space="preserve">Количес-тво на 2024 год </t>
  </si>
  <si>
    <t>порошок лиофилизорованный для приготовления раствора для внутривенного введения 40 мг</t>
  </si>
  <si>
    <t>раствор для внутривенного введения, 200 мг/мл, По 5 мл в ампуле из стекла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</si>
</sst>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677025" y="59912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0" zoomScaleNormal="70" workbookViewId="0">
      <selection activeCell="C11" sqref="C11"/>
    </sheetView>
  </sheetViews>
  <sheetFormatPr defaultRowHeight="15"/>
  <cols>
    <col min="1" max="1" width="10.7109375" style="1" customWidth="1"/>
    <col min="2" max="2" width="46.28515625" style="1" customWidth="1"/>
    <col min="3" max="3" width="126.140625" style="1" customWidth="1"/>
    <col min="4" max="4" width="15" style="1" customWidth="1"/>
    <col min="5" max="5" width="13.7109375" style="1" customWidth="1"/>
    <col min="6" max="6" width="17.140625" style="3" customWidth="1"/>
    <col min="7" max="7" width="25.42578125" style="1" customWidth="1"/>
    <col min="8" max="11" width="14.42578125" style="1" customWidth="1"/>
    <col min="12" max="16384" width="9.140625" style="1"/>
  </cols>
  <sheetData>
    <row r="1" spans="1:11" ht="48" customHeight="1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2" customFormat="1" ht="32.25" customHeight="1">
      <c r="A3" s="27" t="s">
        <v>1</v>
      </c>
      <c r="B3" s="28" t="s">
        <v>2</v>
      </c>
      <c r="C3" s="28" t="s">
        <v>3</v>
      </c>
      <c r="D3" s="28" t="s">
        <v>4</v>
      </c>
      <c r="E3" s="19" t="s">
        <v>5</v>
      </c>
      <c r="F3" s="19" t="s">
        <v>59</v>
      </c>
      <c r="G3" s="19" t="s">
        <v>6</v>
      </c>
      <c r="H3" s="19" t="s">
        <v>15</v>
      </c>
      <c r="I3" s="19" t="s">
        <v>16</v>
      </c>
      <c r="J3" s="19" t="s">
        <v>17</v>
      </c>
      <c r="K3" s="19" t="s">
        <v>18</v>
      </c>
    </row>
    <row r="4" spans="1:11" s="2" customFormat="1" ht="80.25" customHeight="1">
      <c r="A4" s="20"/>
      <c r="B4" s="20"/>
      <c r="C4" s="20"/>
      <c r="D4" s="28"/>
      <c r="E4" s="19"/>
      <c r="F4" s="29"/>
      <c r="G4" s="20"/>
      <c r="H4" s="20"/>
      <c r="I4" s="20"/>
      <c r="J4" s="20"/>
      <c r="K4" s="20"/>
    </row>
    <row r="5" spans="1:11" s="12" customFormat="1" ht="28.5" customHeight="1">
      <c r="A5" s="21"/>
      <c r="B5" s="22"/>
      <c r="C5" s="22"/>
      <c r="D5" s="22"/>
      <c r="E5" s="22"/>
      <c r="F5" s="22"/>
      <c r="G5" s="23"/>
      <c r="H5" s="24" t="s">
        <v>19</v>
      </c>
      <c r="I5" s="24" t="s">
        <v>20</v>
      </c>
      <c r="J5" s="24" t="s">
        <v>21</v>
      </c>
      <c r="K5" s="24" t="s">
        <v>48</v>
      </c>
    </row>
    <row r="6" spans="1:11" s="11" customFormat="1" ht="53.25" customHeight="1">
      <c r="A6" s="13">
        <v>1</v>
      </c>
      <c r="B6" s="14" t="s">
        <v>22</v>
      </c>
      <c r="C6" s="14" t="s">
        <v>61</v>
      </c>
      <c r="D6" s="14" t="s">
        <v>58</v>
      </c>
      <c r="E6" s="14">
        <v>1127.9100000000001</v>
      </c>
      <c r="F6" s="14">
        <v>18000</v>
      </c>
      <c r="G6" s="10">
        <f>E6*F6</f>
        <v>20302380</v>
      </c>
      <c r="H6" s="24"/>
      <c r="I6" s="24"/>
      <c r="J6" s="24"/>
      <c r="K6" s="24"/>
    </row>
    <row r="7" spans="1:11" s="11" customFormat="1" ht="53.25" customHeight="1">
      <c r="A7" s="13">
        <v>2</v>
      </c>
      <c r="B7" s="14" t="s">
        <v>24</v>
      </c>
      <c r="C7" s="14" t="s">
        <v>60</v>
      </c>
      <c r="D7" s="14" t="s">
        <v>23</v>
      </c>
      <c r="E7" s="14">
        <v>1853.27</v>
      </c>
      <c r="F7" s="14">
        <v>11000</v>
      </c>
      <c r="G7" s="10">
        <f t="shared" ref="G7:G20" si="0">E7*F7</f>
        <v>20385970</v>
      </c>
      <c r="H7" s="24"/>
      <c r="I7" s="24"/>
      <c r="J7" s="24"/>
      <c r="K7" s="24"/>
    </row>
    <row r="8" spans="1:11" s="11" customFormat="1" ht="75.75" customHeight="1">
      <c r="A8" s="13">
        <v>3</v>
      </c>
      <c r="B8" s="14" t="s">
        <v>25</v>
      </c>
      <c r="C8" s="14" t="s">
        <v>26</v>
      </c>
      <c r="D8" s="14" t="s">
        <v>27</v>
      </c>
      <c r="E8" s="14">
        <v>58575</v>
      </c>
      <c r="F8" s="14">
        <v>150</v>
      </c>
      <c r="G8" s="10">
        <f t="shared" si="0"/>
        <v>8786250</v>
      </c>
      <c r="H8" s="24"/>
      <c r="I8" s="24"/>
      <c r="J8" s="24"/>
      <c r="K8" s="24"/>
    </row>
    <row r="9" spans="1:11" s="11" customFormat="1" ht="56.25" customHeight="1">
      <c r="A9" s="13">
        <v>4</v>
      </c>
      <c r="B9" s="14" t="s">
        <v>28</v>
      </c>
      <c r="C9" s="14" t="s">
        <v>29</v>
      </c>
      <c r="D9" s="14" t="s">
        <v>27</v>
      </c>
      <c r="E9" s="14">
        <v>58575</v>
      </c>
      <c r="F9" s="14">
        <v>150</v>
      </c>
      <c r="G9" s="10">
        <f t="shared" si="0"/>
        <v>8786250</v>
      </c>
      <c r="H9" s="24"/>
      <c r="I9" s="24"/>
      <c r="J9" s="24"/>
      <c r="K9" s="24"/>
    </row>
    <row r="10" spans="1:11" s="11" customFormat="1" ht="46.5" customHeight="1">
      <c r="A10" s="13">
        <v>5</v>
      </c>
      <c r="B10" s="14" t="s">
        <v>30</v>
      </c>
      <c r="C10" s="14" t="s">
        <v>31</v>
      </c>
      <c r="D10" s="14" t="s">
        <v>27</v>
      </c>
      <c r="E10" s="14">
        <v>55000</v>
      </c>
      <c r="F10" s="14">
        <v>160</v>
      </c>
      <c r="G10" s="10">
        <f t="shared" si="0"/>
        <v>8800000</v>
      </c>
      <c r="H10" s="24"/>
      <c r="I10" s="24"/>
      <c r="J10" s="24"/>
      <c r="K10" s="24"/>
    </row>
    <row r="11" spans="1:11" s="11" customFormat="1" ht="56.25" customHeight="1">
      <c r="A11" s="13">
        <v>6</v>
      </c>
      <c r="B11" s="14" t="s">
        <v>32</v>
      </c>
      <c r="C11" s="14" t="s">
        <v>56</v>
      </c>
      <c r="D11" s="14" t="s">
        <v>27</v>
      </c>
      <c r="E11" s="14">
        <v>82500</v>
      </c>
      <c r="F11" s="14">
        <v>50</v>
      </c>
      <c r="G11" s="10">
        <f t="shared" si="0"/>
        <v>4125000</v>
      </c>
      <c r="H11" s="24"/>
      <c r="I11" s="24"/>
      <c r="J11" s="24"/>
      <c r="K11" s="24"/>
    </row>
    <row r="12" spans="1:11" s="11" customFormat="1" ht="159" customHeight="1">
      <c r="A12" s="13">
        <v>7</v>
      </c>
      <c r="B12" s="14" t="s">
        <v>33</v>
      </c>
      <c r="C12" s="14" t="s">
        <v>57</v>
      </c>
      <c r="D12" s="14" t="s">
        <v>34</v>
      </c>
      <c r="E12" s="14">
        <v>560</v>
      </c>
      <c r="F12" s="14">
        <v>6000</v>
      </c>
      <c r="G12" s="10">
        <f t="shared" si="0"/>
        <v>3360000</v>
      </c>
      <c r="H12" s="24"/>
      <c r="I12" s="24"/>
      <c r="J12" s="24"/>
      <c r="K12" s="24"/>
    </row>
    <row r="13" spans="1:11" s="11" customFormat="1" ht="75.75" customHeight="1">
      <c r="A13" s="13">
        <v>8</v>
      </c>
      <c r="B13" s="14" t="s">
        <v>35</v>
      </c>
      <c r="C13" s="14" t="s">
        <v>36</v>
      </c>
      <c r="D13" s="14" t="s">
        <v>27</v>
      </c>
      <c r="E13" s="14">
        <v>55000</v>
      </c>
      <c r="F13" s="14">
        <v>147</v>
      </c>
      <c r="G13" s="10">
        <f t="shared" si="0"/>
        <v>8085000</v>
      </c>
      <c r="H13" s="24"/>
      <c r="I13" s="24"/>
      <c r="J13" s="24"/>
      <c r="K13" s="24"/>
    </row>
    <row r="14" spans="1:11" s="11" customFormat="1" ht="75.75" customHeight="1">
      <c r="A14" s="13">
        <v>9</v>
      </c>
      <c r="B14" s="14" t="s">
        <v>37</v>
      </c>
      <c r="C14" s="14" t="s">
        <v>38</v>
      </c>
      <c r="D14" s="14" t="s">
        <v>39</v>
      </c>
      <c r="E14" s="14">
        <v>127.5</v>
      </c>
      <c r="F14" s="14">
        <v>60000</v>
      </c>
      <c r="G14" s="10">
        <f t="shared" si="0"/>
        <v>7650000</v>
      </c>
      <c r="H14" s="24"/>
      <c r="I14" s="24"/>
      <c r="J14" s="24"/>
      <c r="K14" s="24"/>
    </row>
    <row r="15" spans="1:11" s="11" customFormat="1" ht="48" customHeight="1">
      <c r="A15" s="13">
        <v>10</v>
      </c>
      <c r="B15" s="14" t="s">
        <v>40</v>
      </c>
      <c r="C15" s="14" t="s">
        <v>41</v>
      </c>
      <c r="D15" s="14" t="s">
        <v>34</v>
      </c>
      <c r="E15" s="14">
        <v>15.6</v>
      </c>
      <c r="F15" s="14">
        <v>315000</v>
      </c>
      <c r="G15" s="10">
        <f t="shared" si="0"/>
        <v>4914000</v>
      </c>
      <c r="H15" s="24"/>
      <c r="I15" s="24"/>
      <c r="J15" s="24"/>
      <c r="K15" s="24"/>
    </row>
    <row r="16" spans="1:11" s="11" customFormat="1" ht="158.25" customHeight="1">
      <c r="A16" s="13">
        <v>11</v>
      </c>
      <c r="B16" s="14" t="s">
        <v>42</v>
      </c>
      <c r="C16" s="14" t="s">
        <v>50</v>
      </c>
      <c r="D16" s="14" t="s">
        <v>43</v>
      </c>
      <c r="E16" s="14">
        <v>4200</v>
      </c>
      <c r="F16" s="14">
        <v>3000</v>
      </c>
      <c r="G16" s="10">
        <f t="shared" si="0"/>
        <v>12600000</v>
      </c>
      <c r="H16" s="24"/>
      <c r="I16" s="24"/>
      <c r="J16" s="24"/>
      <c r="K16" s="24"/>
    </row>
    <row r="17" spans="1:11" s="11" customFormat="1" ht="75.75" customHeight="1">
      <c r="A17" s="13">
        <v>12</v>
      </c>
      <c r="B17" s="14" t="s">
        <v>44</v>
      </c>
      <c r="C17" s="14" t="s">
        <v>45</v>
      </c>
      <c r="D17" s="14" t="s">
        <v>27</v>
      </c>
      <c r="E17" s="14">
        <v>41999</v>
      </c>
      <c r="F17" s="14">
        <v>150</v>
      </c>
      <c r="G17" s="10">
        <f t="shared" si="0"/>
        <v>6299850</v>
      </c>
      <c r="H17" s="24"/>
      <c r="I17" s="24"/>
      <c r="J17" s="24"/>
      <c r="K17" s="24"/>
    </row>
    <row r="18" spans="1:11" s="11" customFormat="1" ht="75.75" customHeight="1">
      <c r="A18" s="13">
        <v>13</v>
      </c>
      <c r="B18" s="14" t="s">
        <v>46</v>
      </c>
      <c r="C18" s="14" t="s">
        <v>47</v>
      </c>
      <c r="D18" s="14" t="s">
        <v>27</v>
      </c>
      <c r="E18" s="14">
        <v>41999</v>
      </c>
      <c r="F18" s="14">
        <v>150</v>
      </c>
      <c r="G18" s="10">
        <f t="shared" si="0"/>
        <v>6299850</v>
      </c>
      <c r="H18" s="24"/>
      <c r="I18" s="24"/>
      <c r="J18" s="24"/>
      <c r="K18" s="24"/>
    </row>
    <row r="19" spans="1:11" ht="38.25" customHeight="1">
      <c r="A19" s="13">
        <v>14</v>
      </c>
      <c r="B19" s="15" t="s">
        <v>51</v>
      </c>
      <c r="C19" s="15" t="s">
        <v>52</v>
      </c>
      <c r="D19" s="16" t="s">
        <v>53</v>
      </c>
      <c r="E19" s="17">
        <v>36035.4</v>
      </c>
      <c r="F19" s="18">
        <v>30</v>
      </c>
      <c r="G19" s="18">
        <f t="shared" si="0"/>
        <v>1081062</v>
      </c>
      <c r="H19" s="24"/>
      <c r="I19" s="24"/>
      <c r="J19" s="24"/>
      <c r="K19" s="24"/>
    </row>
    <row r="20" spans="1:11" ht="37.5">
      <c r="A20" s="13">
        <v>15</v>
      </c>
      <c r="B20" s="15" t="s">
        <v>51</v>
      </c>
      <c r="C20" s="15" t="s">
        <v>54</v>
      </c>
      <c r="D20" s="16" t="s">
        <v>55</v>
      </c>
      <c r="E20" s="17">
        <v>75537</v>
      </c>
      <c r="F20" s="18">
        <v>20</v>
      </c>
      <c r="G20" s="18">
        <f t="shared" si="0"/>
        <v>1510740</v>
      </c>
      <c r="H20" s="24"/>
      <c r="I20" s="24"/>
      <c r="J20" s="24"/>
      <c r="K20" s="24"/>
    </row>
    <row r="22" spans="1:11" s="4" customFormat="1" ht="23.25">
      <c r="B22" s="5" t="s">
        <v>7</v>
      </c>
      <c r="C22" s="6"/>
      <c r="D22" s="5" t="s">
        <v>8</v>
      </c>
      <c r="F22" s="7"/>
      <c r="G22" s="8"/>
    </row>
    <row r="23" spans="1:11" s="4" customFormat="1" ht="23.25">
      <c r="B23" s="9"/>
      <c r="C23" s="6"/>
      <c r="D23" s="9"/>
      <c r="F23" s="7"/>
    </row>
    <row r="24" spans="1:11" s="4" customFormat="1" ht="23.25">
      <c r="B24" s="5" t="s">
        <v>9</v>
      </c>
      <c r="C24" s="6"/>
      <c r="D24" s="5" t="s">
        <v>10</v>
      </c>
      <c r="F24" s="7"/>
      <c r="G24" s="8"/>
    </row>
    <row r="25" spans="1:11" s="4" customFormat="1" ht="23.25">
      <c r="B25" s="9"/>
      <c r="C25" s="6"/>
      <c r="D25" s="9"/>
      <c r="F25" s="7"/>
    </row>
    <row r="26" spans="1:11" s="4" customFormat="1" ht="23.25">
      <c r="B26" s="5" t="s">
        <v>11</v>
      </c>
      <c r="C26" s="6"/>
      <c r="D26" s="5" t="s">
        <v>12</v>
      </c>
      <c r="F26" s="7"/>
    </row>
    <row r="27" spans="1:11" s="4" customFormat="1" ht="23.25">
      <c r="B27" s="5"/>
      <c r="C27" s="6"/>
      <c r="D27" s="5"/>
      <c r="F27" s="7"/>
    </row>
    <row r="28" spans="1:11" s="4" customFormat="1" ht="23.25">
      <c r="B28" s="5" t="s">
        <v>13</v>
      </c>
      <c r="C28" s="6"/>
      <c r="D28" s="5" t="s">
        <v>14</v>
      </c>
      <c r="F28" s="7"/>
    </row>
    <row r="29" spans="1:11" s="4" customFormat="1" ht="23.25">
      <c r="B29" s="9"/>
      <c r="C29" s="6"/>
      <c r="D29" s="9"/>
      <c r="F29" s="7"/>
    </row>
    <row r="30" spans="1:11" s="4" customFormat="1" ht="23.25">
      <c r="B30" s="5"/>
      <c r="C30" s="6"/>
      <c r="D30" s="5"/>
      <c r="F30" s="7"/>
    </row>
  </sheetData>
  <mergeCells count="18">
    <mergeCell ref="A1:K1"/>
    <mergeCell ref="A2:K2"/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  <mergeCell ref="K3:K4"/>
    <mergeCell ref="A5:G5"/>
    <mergeCell ref="H5:H20"/>
    <mergeCell ref="I5:I20"/>
    <mergeCell ref="J5:J20"/>
    <mergeCell ref="K5:K20"/>
  </mergeCells>
  <pageMargins left="0.19685039370078741" right="0.19685039370078741" top="0.19685039370078741" bottom="0.19685039370078741" header="0.31496062992125984" footer="0.31496062992125984"/>
  <pageSetup paperSize="9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Asus</dc:creator>
  <cp:lastModifiedBy>Руслан</cp:lastModifiedBy>
  <cp:lastPrinted>2023-04-14T07:13:49Z</cp:lastPrinted>
  <dcterms:created xsi:type="dcterms:W3CDTF">2023-01-12T09:48:52Z</dcterms:created>
  <dcterms:modified xsi:type="dcterms:W3CDTF">2024-04-09T10:19:40Z</dcterms:modified>
</cp:coreProperties>
</file>