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РЕАГЕНТЫ" sheetId="9" r:id="rId1"/>
  </sheets>
  <definedNames>
    <definedName name="_xlnm.Print_Area" localSheetId="0">РЕАГЕНТЫ!$A$3:$G$38</definedName>
  </definedNames>
  <calcPr calcId="124519"/>
</workbook>
</file>

<file path=xl/calcChain.xml><?xml version="1.0" encoding="utf-8"?>
<calcChain xmlns="http://schemas.openxmlformats.org/spreadsheetml/2006/main">
  <c r="G38" i="9"/>
  <c r="G5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<sst xmlns="http://schemas.openxmlformats.org/spreadsheetml/2006/main" count="128" uniqueCount="97">
  <si>
    <t>№ п/п</t>
  </si>
  <si>
    <t>Контроль CIM для набора реагентов для определений TSH, FT3, FT4, TT3, TT4, CT, LH, FSH, PRL, Prog, β-HCG, E2, Tes, hGH, Ferr, C-Peptide, Insulin, T-IgE</t>
  </si>
  <si>
    <t>Контроль TAC для набора реагентов для определений anti-TPO, anti-TG</t>
  </si>
  <si>
    <t>Контроль TMC для набора реагентов для определений AFP, CEA, CA125, CA15-3, CA19-9, t-PSA, f-PSA</t>
  </si>
  <si>
    <t>Контроль для набора реагентов для определения кортизола (Cortisol)</t>
  </si>
  <si>
    <t>Наименование</t>
  </si>
  <si>
    <t xml:space="preserve">Техническая спецификация </t>
  </si>
  <si>
    <t>Ед.изм.</t>
  </si>
  <si>
    <t xml:space="preserve">Кол-во </t>
  </si>
  <si>
    <t>набор</t>
  </si>
  <si>
    <t>Набор реагентов для определения трийодтиронина свободный (FT3)</t>
  </si>
  <si>
    <t>Набор реагентов для определения трийодтиронина свободный (FT3)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</si>
  <si>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тироксина свободный (FT4)</t>
  </si>
  <si>
    <t>Набор реагентов для определения тироксина свободный (FT4)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</si>
  <si>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тиреотропина (TSH)</t>
  </si>
  <si>
    <t>Набор реагентов для определения тиреотропина (TSH)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</si>
  <si>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антител к тиреоглобулину (Anti-TG)</t>
  </si>
  <si>
    <t>Набор реагентов для определения антител к тиреопероксидазе (Anti-TPO)</t>
  </si>
  <si>
    <t>Набор реагентов для определения антител к тиреопероксидазе (Anti-TPO)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</si>
  <si>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кальцитонина (CT)</t>
  </si>
  <si>
    <t>Набор реагентов для определения кальцитонина (CT)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</si>
  <si>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альфа–фетопротеина (AFP)</t>
  </si>
  <si>
    <t>Набор реагентов для определения альфа–фетопротеина (AFP)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</si>
  <si>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раковый эмбриональный антиген (CEA)</t>
  </si>
  <si>
    <t>Набор реагентов для определения рака молочной железы (CA 15-3)</t>
  </si>
  <si>
    <t>Набор реагентов для определения рака желудка и поджелудочной железы (CA 19-9)</t>
  </si>
  <si>
    <t>Набор реагентов для определения фолликулостимулирующего гормона (FSH)</t>
  </si>
  <si>
    <t>Набор реагентов для определения фолликулостимулирующего гормона (FSH)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</si>
  <si>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ферритина (Ferritin)</t>
  </si>
  <si>
    <t>Набор реагентов для определения ферритина (Ferritin)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</si>
  <si>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мозговой натрийуретического пропептида (NT-proBNP)</t>
  </si>
  <si>
    <t>Набор реагентов для определения кортизола (Cortisol)</t>
  </si>
  <si>
    <t>Набор реагентов для определения витамина В12 (Vitamin B12)</t>
  </si>
  <si>
    <t>Контроль CIM для набора реагентов для определений TSH, FT3, FT4, TT3, TT4, CT, LH, FSH, PRL, Prog, β-HCG, E2, Tes, hGH, Ferr, C-Peptide, Insulin, T-IgE к автоматическому хемилюминесцентному анализатору Maccura i1000. (Контроль 1：5.0 мл × 2; Контроль 2：5.0мл × 2)</t>
  </si>
  <si>
    <t>Контроль TAC для набора реагентов для определений anti-TPO, anti-TG к автоматическому хемилюминесцентному анализатору Maccura i1000. (Контроль 1：2,0 мл × 2; Контроль 2：2.0 мл × 2)</t>
  </si>
  <si>
    <t>Контроль TMC для набора реагентов для определений AFP, CEA, CA125, CA15-3, CA19-9, t-PSA, f-PSA к автоматическому хемилюминесцентному анализатору. (Контроль 1：2,0 мл × 2; Контроль 2：2.0 мл × 2; Контроль 2：2.0 мл × 2)</t>
  </si>
  <si>
    <t>Контроль кардимаркеров для набора реагентов для определений CK-MB, cTnI, Myo, NT-Pro BNP</t>
  </si>
  <si>
    <t>Контроль кардимаркеров для набора реагентов для определений CK-MB, cTnI, Myo, NT-Pro BNP к автоматическому хемилюминесцентному анализатору Maccura i1000. (Контроль 1：2,0 мл × 4; Контроль 2：2.0 мл × 4)</t>
  </si>
  <si>
    <t>Контроль для набора реагентов для определения кортизола (Cortisol) к автоматическому хемилюминесцентному анализатору Maccura i1000. (Контроль 1：2,0 мл × 2; Контроль 2：2,0 мл × 2)</t>
  </si>
  <si>
    <t>Реакционные кюветы для автоматического хемилюминесцентного анализатора</t>
  </si>
  <si>
    <t xml:space="preserve">Реакционные кюветы для автоматического хемилюминесцентного анализатора Maccura i1000. 3500 штук в упаковке </t>
  </si>
  <si>
    <t>уп</t>
  </si>
  <si>
    <t>Промывочный буфер для автоматического хемилюминесцентного анализатора</t>
  </si>
  <si>
    <t>Промывочный буфер для автоматического хемилюминесцентного анализатора Maccura i1000 (250мл×2)</t>
  </si>
  <si>
    <t>Промывочный буфер WS для автоматического хемилюминесцентного анализатора</t>
  </si>
  <si>
    <t>Промывочный буфер WS для автоматического хемилюминесцентного анализатора Maccura i1000 (60мл×2)</t>
  </si>
  <si>
    <t>Субстратный буфер для автоматического хемилюминесцентного анализатора</t>
  </si>
  <si>
    <t>Субстратный буфер для автоматического хемилюминесцентного анализатора Maccura i1000 (A:500мл×1; B:500мл×1)</t>
  </si>
  <si>
    <t>Разбавитель образца №2 для автоматического хемилюминесцентного анализатора</t>
  </si>
  <si>
    <t>Набор реагентов для определения  гормона Тестостерон (TES)</t>
  </si>
  <si>
    <t>Набор реагентов для определения гормона Тестостерон  (TES) методом иммунохемилюминесценции к автоматическому хемилюминесцентному анализатору Maccura i1000. Набор на 2×50 определений</t>
  </si>
  <si>
    <t>Набор реагентов для определения  гормона Эстрадиол (E2)</t>
  </si>
  <si>
    <t>Набор реагентов для определения гормона Эстрадиол  (E2) методом иммунохемилюминесценции к автоматическому хемилюминесцентному анализатору Maccura i1000. Набор на 2×50 определений</t>
  </si>
  <si>
    <t>Набор реагентов для определения Лютеинизирующего гормона (LH)</t>
  </si>
  <si>
    <t>Набор реагентов для определения Лютеинизирующего гормона (LH) 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</si>
  <si>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 гормона  Прогестерон (PROG)</t>
  </si>
  <si>
    <t>Набор реагентов для определения  гормона  Прогестерон (PROG)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</si>
  <si>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 гормона  Пролактин (PRL)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</si>
  <si>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 гормона  Пролактин (PRL)</t>
  </si>
  <si>
    <t>Набор реагентов для определения гликометоболизма Инсулина  (Insulin)</t>
  </si>
  <si>
    <t>Набор реагентов для определения рака опухолей яичника (CA 125)</t>
  </si>
  <si>
    <t>Набор реагентов для определения рака опухолей яичника  (CA 125) методом иммунохемилюминесценции к автоматическому хемилюминесцентному анализатору Maccura i1000. Набор на 2×50 определений</t>
  </si>
  <si>
    <t>Набор реагентов для определения раковый эмбриональный антиген (CEA) методом иммунохемилюминесценции к автоматическому хемилюминесцентному анализатору Maccura i1000. Набор на 2×50 определений</t>
  </si>
  <si>
    <t>Разбавитель образца №4 для автоматического хемилюминесцентного анализатора</t>
  </si>
  <si>
    <t xml:space="preserve">Набор реагентов для определения витамина В12 (Vitamin B12) методом иммунохемилюминесценции к автоматическому хемилюминесцентному анализатору Maccura i1000. Набор на 50 определений, с контролем 1 и контролем 2 </t>
  </si>
  <si>
    <t>Набор реагентов для определения антител к тиреоглобулину (Anti-TG) методом иммунохемилюминесценции к автоматическому хемилюминесцентному анализатору Maccura i1000. Набор на 2×100 определений</t>
  </si>
  <si>
    <t>Разбавитель образца №4 для автоматического хемилюминесцентного анализатора Maccura i1000 (60мл× 2) (Sample Diluent 4)</t>
  </si>
  <si>
    <t>Разбавитель образца №2 для автоматического хемилюминесцентного анализатора Maccura i1000 (60мл× 2) (Sample Diluent 2)</t>
  </si>
  <si>
    <t>Набор реагентов для определения рака молочной железы (CA 15-3)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</si>
  <si>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мозговой натрийуретического пропептида (NT-proBNP)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</si>
  <si>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кортизола (Cortisol) методом иммунохемилюминесценции к автоматическому хемилюминесцентному анализатору Maccura i1000. Набор на 2×50 определений</t>
  </si>
  <si>
    <t>Набор реагентов для определения рака желудка и поджелудочной железы (CA 19-9) методом иммунохемилюминесценции к автоматическому хемилюминесцентному анализатору Maccura i1000. Набор на 2×100 определений</t>
  </si>
  <si>
    <t>Набор реагентов для определения   гликометоболизма Инсулина  (Insulin) методом иммунохемилюминесценции к автоматическому хемилюминесцентному анализатору Maccura i1000. Набор на 2×50 определений</t>
  </si>
  <si>
    <t xml:space="preserve">Цена  </t>
  </si>
  <si>
    <t xml:space="preserve">Сумма </t>
  </si>
  <si>
    <t>Условие поставки</t>
  </si>
  <si>
    <t>Место поставки</t>
  </si>
  <si>
    <t>Место условие поставки</t>
  </si>
  <si>
    <t>Срок поставки</t>
  </si>
  <si>
    <t>аванс 0 %</t>
  </si>
  <si>
    <t>ГКП на ПХВ "Сайрамскаяцентральная районная больница"</t>
  </si>
  <si>
    <t>до склада заказчика</t>
  </si>
  <si>
    <t>по заявке заказчика до 31 декабря 2023 года</t>
  </si>
  <si>
    <t>ГКП на ПХВ  "Сайрамская центральная районная больница"</t>
  </si>
  <si>
    <t>Руководитель</t>
  </si>
  <si>
    <t>Алимбаев Е.С.</t>
  </si>
  <si>
    <t>Зам. руководитель по леч проф работе</t>
  </si>
  <si>
    <t>Турлыбеков Б.К.</t>
  </si>
  <si>
    <t>Главный бухгалтер</t>
  </si>
  <si>
    <t>Усманов У.К.</t>
  </si>
  <si>
    <t xml:space="preserve">Главный экономист </t>
  </si>
  <si>
    <t>Кулахметов М.М.</t>
  </si>
  <si>
    <t>Зав аптекой</t>
  </si>
  <si>
    <t>Ширмамедова С.Х.</t>
  </si>
  <si>
    <t>Зав. Лаборатории</t>
  </si>
  <si>
    <t>Жалгасбаева Г.М.</t>
  </si>
  <si>
    <t xml:space="preserve">Заявка на 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на 2023 год 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</si>
</sst>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宋体"/>
      <family val="3"/>
      <charset val="13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center"/>
    </xf>
    <xf numFmtId="0" fontId="11" fillId="0" borderId="0"/>
  </cellStyleXfs>
  <cellXfs count="36">
    <xf numFmtId="0" fontId="0" fillId="0" borderId="0" xfId="0"/>
    <xf numFmtId="4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0" fillId="2" borderId="0" xfId="0" applyFill="1"/>
    <xf numFmtId="0" fontId="0" fillId="2" borderId="4" xfId="0" applyFill="1" applyBorder="1"/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4" fontId="5" fillId="2" borderId="0" xfId="0" applyNumberFormat="1" applyFont="1" applyFill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/>
    </xf>
    <xf numFmtId="0" fontId="7" fillId="2" borderId="1" xfId="2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2" fontId="9" fillId="0" borderId="0" xfId="0" applyNumberFormat="1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3"/>
    <cellStyle name="Финансовый" xfId="1" builtinId="3"/>
    <cellStyle name="常规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zoomScaleSheetLayoutView="160" workbookViewId="0">
      <selection sqref="A1:K1"/>
    </sheetView>
  </sheetViews>
  <sheetFormatPr defaultRowHeight="15"/>
  <cols>
    <col min="1" max="1" width="3.85546875" style="6" customWidth="1"/>
    <col min="2" max="2" width="37.140625" style="6" customWidth="1"/>
    <col min="3" max="3" width="54.7109375" style="6" customWidth="1"/>
    <col min="4" max="4" width="8.5703125" style="6" customWidth="1"/>
    <col min="5" max="5" width="6.85546875" style="7" customWidth="1"/>
    <col min="6" max="6" width="14" style="8" customWidth="1"/>
    <col min="7" max="7" width="17.85546875" style="4" customWidth="1"/>
    <col min="8" max="8" width="9.140625" style="4" customWidth="1"/>
    <col min="9" max="16384" width="9.140625" style="4"/>
  </cols>
  <sheetData>
    <row r="1" spans="1:11" s="20" customFormat="1" ht="104.25" customHeight="1">
      <c r="A1" s="29" t="s">
        <v>96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20" customFormat="1" ht="36.75" customHeight="1">
      <c r="A2" s="30" t="s">
        <v>83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2" customFormat="1" ht="21" customHeight="1">
      <c r="A3" s="31"/>
      <c r="B3" s="32"/>
      <c r="C3" s="32"/>
      <c r="D3" s="32"/>
      <c r="E3" s="32"/>
      <c r="F3" s="1"/>
    </row>
    <row r="4" spans="1:11" s="3" customFormat="1" ht="66" customHeight="1">
      <c r="A4" s="9" t="s">
        <v>0</v>
      </c>
      <c r="B4" s="9" t="s">
        <v>5</v>
      </c>
      <c r="C4" s="9" t="s">
        <v>6</v>
      </c>
      <c r="D4" s="9" t="s">
        <v>7</v>
      </c>
      <c r="E4" s="9" t="s">
        <v>8</v>
      </c>
      <c r="F4" s="18" t="s">
        <v>73</v>
      </c>
      <c r="G4" s="17" t="s">
        <v>74</v>
      </c>
      <c r="H4" s="17" t="s">
        <v>75</v>
      </c>
      <c r="I4" s="17" t="s">
        <v>76</v>
      </c>
      <c r="J4" s="17" t="s">
        <v>77</v>
      </c>
      <c r="K4" s="17" t="s">
        <v>78</v>
      </c>
    </row>
    <row r="5" spans="1:11" ht="55.5" customHeight="1">
      <c r="A5" s="10">
        <v>1</v>
      </c>
      <c r="B5" s="11" t="s">
        <v>10</v>
      </c>
      <c r="C5" s="12" t="s">
        <v>11</v>
      </c>
      <c r="D5" s="10" t="s">
        <v>9</v>
      </c>
      <c r="E5" s="10">
        <v>1</v>
      </c>
      <c r="F5" s="13">
        <v>113000</v>
      </c>
      <c r="G5" s="16">
        <f t="shared" ref="G5:G37" si="0">E5*F5</f>
        <v>113000</v>
      </c>
      <c r="H5" s="33" t="s">
        <v>79</v>
      </c>
      <c r="I5" s="33" t="s">
        <v>80</v>
      </c>
      <c r="J5" s="33" t="s">
        <v>81</v>
      </c>
      <c r="K5" s="33" t="s">
        <v>82</v>
      </c>
    </row>
    <row r="6" spans="1:11" ht="54" customHeight="1">
      <c r="A6" s="10">
        <v>2</v>
      </c>
      <c r="B6" s="11" t="s">
        <v>12</v>
      </c>
      <c r="C6" s="12" t="s">
        <v>13</v>
      </c>
      <c r="D6" s="10" t="s">
        <v>9</v>
      </c>
      <c r="E6" s="10">
        <v>4</v>
      </c>
      <c r="F6" s="13">
        <v>113000</v>
      </c>
      <c r="G6" s="16">
        <f t="shared" si="0"/>
        <v>452000</v>
      </c>
      <c r="H6" s="34"/>
      <c r="I6" s="34"/>
      <c r="J6" s="34"/>
      <c r="K6" s="34"/>
    </row>
    <row r="7" spans="1:11" ht="54.75" customHeight="1">
      <c r="A7" s="10">
        <v>3</v>
      </c>
      <c r="B7" s="11" t="s">
        <v>14</v>
      </c>
      <c r="C7" s="12" t="s">
        <v>15</v>
      </c>
      <c r="D7" s="10" t="s">
        <v>9</v>
      </c>
      <c r="E7" s="10">
        <v>4</v>
      </c>
      <c r="F7" s="13">
        <v>113000</v>
      </c>
      <c r="G7" s="16">
        <f t="shared" si="0"/>
        <v>452000</v>
      </c>
      <c r="H7" s="34"/>
      <c r="I7" s="34"/>
      <c r="J7" s="34"/>
      <c r="K7" s="34"/>
    </row>
    <row r="8" spans="1:11" ht="54" customHeight="1">
      <c r="A8" s="10">
        <v>4</v>
      </c>
      <c r="B8" s="11" t="s">
        <v>16</v>
      </c>
      <c r="C8" s="12" t="s">
        <v>65</v>
      </c>
      <c r="D8" s="10" t="s">
        <v>9</v>
      </c>
      <c r="E8" s="10">
        <v>1</v>
      </c>
      <c r="F8" s="13">
        <v>265000</v>
      </c>
      <c r="G8" s="16">
        <f t="shared" si="0"/>
        <v>265000</v>
      </c>
      <c r="H8" s="34"/>
      <c r="I8" s="34"/>
      <c r="J8" s="34"/>
      <c r="K8" s="34"/>
    </row>
    <row r="9" spans="1:11" ht="54" customHeight="1">
      <c r="A9" s="10">
        <v>5</v>
      </c>
      <c r="B9" s="11" t="s">
        <v>17</v>
      </c>
      <c r="C9" s="12" t="s">
        <v>18</v>
      </c>
      <c r="D9" s="10" t="s">
        <v>9</v>
      </c>
      <c r="E9" s="10">
        <v>4</v>
      </c>
      <c r="F9" s="13">
        <v>256000</v>
      </c>
      <c r="G9" s="16">
        <f t="shared" si="0"/>
        <v>1024000</v>
      </c>
      <c r="H9" s="34"/>
      <c r="I9" s="34"/>
      <c r="J9" s="34"/>
      <c r="K9" s="34"/>
    </row>
    <row r="10" spans="1:11" s="5" customFormat="1" ht="54" customHeight="1">
      <c r="A10" s="10">
        <v>6</v>
      </c>
      <c r="B10" s="11" t="s">
        <v>19</v>
      </c>
      <c r="C10" s="12" t="s">
        <v>20</v>
      </c>
      <c r="D10" s="10" t="s">
        <v>9</v>
      </c>
      <c r="E10" s="10">
        <v>1</v>
      </c>
      <c r="F10" s="13">
        <v>280000</v>
      </c>
      <c r="G10" s="16">
        <f t="shared" si="0"/>
        <v>280000</v>
      </c>
      <c r="H10" s="34"/>
      <c r="I10" s="34"/>
      <c r="J10" s="34"/>
      <c r="K10" s="34"/>
    </row>
    <row r="11" spans="1:11" ht="54.75" customHeight="1">
      <c r="A11" s="10">
        <v>7</v>
      </c>
      <c r="B11" s="11" t="s">
        <v>21</v>
      </c>
      <c r="C11" s="12" t="s">
        <v>22</v>
      </c>
      <c r="D11" s="10" t="s">
        <v>9</v>
      </c>
      <c r="E11" s="10">
        <v>4</v>
      </c>
      <c r="F11" s="13">
        <v>236000</v>
      </c>
      <c r="G11" s="16">
        <f t="shared" si="0"/>
        <v>944000</v>
      </c>
      <c r="H11" s="34"/>
      <c r="I11" s="34"/>
      <c r="J11" s="34"/>
      <c r="K11" s="34"/>
    </row>
    <row r="12" spans="1:11" ht="54.75" customHeight="1">
      <c r="A12" s="10">
        <v>8</v>
      </c>
      <c r="B12" s="11" t="s">
        <v>23</v>
      </c>
      <c r="C12" s="12" t="s">
        <v>62</v>
      </c>
      <c r="D12" s="10" t="s">
        <v>9</v>
      </c>
      <c r="E12" s="10">
        <v>2</v>
      </c>
      <c r="F12" s="13">
        <v>141000</v>
      </c>
      <c r="G12" s="16">
        <f t="shared" si="0"/>
        <v>282000</v>
      </c>
      <c r="H12" s="34"/>
      <c r="I12" s="34"/>
      <c r="J12" s="34"/>
      <c r="K12" s="34"/>
    </row>
    <row r="13" spans="1:11" ht="53.25" customHeight="1">
      <c r="A13" s="10">
        <v>9</v>
      </c>
      <c r="B13" s="11" t="s">
        <v>24</v>
      </c>
      <c r="C13" s="12" t="s">
        <v>68</v>
      </c>
      <c r="D13" s="10" t="s">
        <v>9</v>
      </c>
      <c r="E13" s="10">
        <v>1</v>
      </c>
      <c r="F13" s="13">
        <v>283000</v>
      </c>
      <c r="G13" s="16">
        <f t="shared" si="0"/>
        <v>283000</v>
      </c>
      <c r="H13" s="34"/>
      <c r="I13" s="34"/>
      <c r="J13" s="34"/>
      <c r="K13" s="34"/>
    </row>
    <row r="14" spans="1:11" ht="57.75" customHeight="1">
      <c r="A14" s="10">
        <v>10</v>
      </c>
      <c r="B14" s="11" t="s">
        <v>25</v>
      </c>
      <c r="C14" s="12" t="s">
        <v>71</v>
      </c>
      <c r="D14" s="10" t="s">
        <v>9</v>
      </c>
      <c r="E14" s="10">
        <v>1</v>
      </c>
      <c r="F14" s="13">
        <v>281000</v>
      </c>
      <c r="G14" s="16">
        <f t="shared" si="0"/>
        <v>281000</v>
      </c>
      <c r="H14" s="34"/>
      <c r="I14" s="34"/>
      <c r="J14" s="34"/>
      <c r="K14" s="34"/>
    </row>
    <row r="15" spans="1:11" ht="57.75" customHeight="1">
      <c r="A15" s="10">
        <v>11</v>
      </c>
      <c r="B15" s="11" t="s">
        <v>60</v>
      </c>
      <c r="C15" s="12" t="s">
        <v>61</v>
      </c>
      <c r="D15" s="10" t="s">
        <v>9</v>
      </c>
      <c r="E15" s="10">
        <v>2</v>
      </c>
      <c r="F15" s="13">
        <v>206000</v>
      </c>
      <c r="G15" s="16">
        <f t="shared" si="0"/>
        <v>412000</v>
      </c>
      <c r="H15" s="34"/>
      <c r="I15" s="34"/>
      <c r="J15" s="34"/>
      <c r="K15" s="34"/>
    </row>
    <row r="16" spans="1:11" ht="56.25" customHeight="1">
      <c r="A16" s="10">
        <v>12</v>
      </c>
      <c r="B16" s="11" t="s">
        <v>26</v>
      </c>
      <c r="C16" s="12" t="s">
        <v>27</v>
      </c>
      <c r="D16" s="10" t="s">
        <v>9</v>
      </c>
      <c r="E16" s="10">
        <v>1</v>
      </c>
      <c r="F16" s="13">
        <v>150000</v>
      </c>
      <c r="G16" s="16">
        <f t="shared" si="0"/>
        <v>150000</v>
      </c>
      <c r="H16" s="34"/>
      <c r="I16" s="34"/>
      <c r="J16" s="34"/>
      <c r="K16" s="34"/>
    </row>
    <row r="17" spans="1:11" ht="56.25" customHeight="1">
      <c r="A17" s="10">
        <v>13</v>
      </c>
      <c r="B17" s="11" t="s">
        <v>49</v>
      </c>
      <c r="C17" s="12" t="s">
        <v>50</v>
      </c>
      <c r="D17" s="10" t="s">
        <v>9</v>
      </c>
      <c r="E17" s="10">
        <v>2</v>
      </c>
      <c r="F17" s="13">
        <v>125800</v>
      </c>
      <c r="G17" s="16">
        <f t="shared" si="0"/>
        <v>251600</v>
      </c>
      <c r="H17" s="34"/>
      <c r="I17" s="34"/>
      <c r="J17" s="34"/>
      <c r="K17" s="34"/>
    </row>
    <row r="18" spans="1:11" ht="56.25" customHeight="1">
      <c r="A18" s="10">
        <v>14</v>
      </c>
      <c r="B18" s="11" t="s">
        <v>51</v>
      </c>
      <c r="C18" s="12" t="s">
        <v>52</v>
      </c>
      <c r="D18" s="10" t="s">
        <v>9</v>
      </c>
      <c r="E18" s="10">
        <v>2</v>
      </c>
      <c r="F18" s="13">
        <v>125800</v>
      </c>
      <c r="G18" s="16">
        <f t="shared" si="0"/>
        <v>251600</v>
      </c>
      <c r="H18" s="34"/>
      <c r="I18" s="34"/>
      <c r="J18" s="34"/>
      <c r="K18" s="34"/>
    </row>
    <row r="19" spans="1:11" ht="56.25" customHeight="1">
      <c r="A19" s="10">
        <v>15</v>
      </c>
      <c r="B19" s="11" t="s">
        <v>53</v>
      </c>
      <c r="C19" s="12" t="s">
        <v>54</v>
      </c>
      <c r="D19" s="10" t="s">
        <v>9</v>
      </c>
      <c r="E19" s="10">
        <v>1</v>
      </c>
      <c r="F19" s="13">
        <v>148500</v>
      </c>
      <c r="G19" s="16">
        <f t="shared" si="0"/>
        <v>148500</v>
      </c>
      <c r="H19" s="34"/>
      <c r="I19" s="34"/>
      <c r="J19" s="34"/>
      <c r="K19" s="34"/>
    </row>
    <row r="20" spans="1:11" ht="56.25" customHeight="1">
      <c r="A20" s="10">
        <v>16</v>
      </c>
      <c r="B20" s="11" t="s">
        <v>55</v>
      </c>
      <c r="C20" s="12" t="s">
        <v>56</v>
      </c>
      <c r="D20" s="10" t="s">
        <v>9</v>
      </c>
      <c r="E20" s="10">
        <v>1</v>
      </c>
      <c r="F20" s="13">
        <v>148500</v>
      </c>
      <c r="G20" s="16">
        <f t="shared" si="0"/>
        <v>148500</v>
      </c>
      <c r="H20" s="34"/>
      <c r="I20" s="34"/>
      <c r="J20" s="34"/>
      <c r="K20" s="34"/>
    </row>
    <row r="21" spans="1:11" ht="56.25" customHeight="1">
      <c r="A21" s="10">
        <v>17</v>
      </c>
      <c r="B21" s="11" t="s">
        <v>58</v>
      </c>
      <c r="C21" s="12" t="s">
        <v>57</v>
      </c>
      <c r="D21" s="10" t="s">
        <v>9</v>
      </c>
      <c r="E21" s="10">
        <v>1</v>
      </c>
      <c r="F21" s="13">
        <v>148500</v>
      </c>
      <c r="G21" s="16">
        <f t="shared" si="0"/>
        <v>148500</v>
      </c>
      <c r="H21" s="34"/>
      <c r="I21" s="34"/>
      <c r="J21" s="34"/>
      <c r="K21" s="34"/>
    </row>
    <row r="22" spans="1:11" ht="66" customHeight="1">
      <c r="A22" s="10">
        <v>18</v>
      </c>
      <c r="B22" s="11" t="s">
        <v>59</v>
      </c>
      <c r="C22" s="12" t="s">
        <v>72</v>
      </c>
      <c r="D22" s="10" t="s">
        <v>9</v>
      </c>
      <c r="E22" s="10">
        <v>2</v>
      </c>
      <c r="F22" s="13">
        <v>221000</v>
      </c>
      <c r="G22" s="16">
        <f t="shared" si="0"/>
        <v>442000</v>
      </c>
      <c r="H22" s="34"/>
      <c r="I22" s="34"/>
      <c r="J22" s="34"/>
      <c r="K22" s="34"/>
    </row>
    <row r="23" spans="1:11" ht="54" customHeight="1">
      <c r="A23" s="10">
        <v>19</v>
      </c>
      <c r="B23" s="11" t="s">
        <v>28</v>
      </c>
      <c r="C23" s="12" t="s">
        <v>29</v>
      </c>
      <c r="D23" s="10" t="s">
        <v>9</v>
      </c>
      <c r="E23" s="10">
        <v>1</v>
      </c>
      <c r="F23" s="13">
        <v>173000</v>
      </c>
      <c r="G23" s="16">
        <f t="shared" si="0"/>
        <v>173000</v>
      </c>
      <c r="H23" s="34"/>
      <c r="I23" s="34"/>
      <c r="J23" s="34"/>
      <c r="K23" s="34"/>
    </row>
    <row r="24" spans="1:11" ht="57.75" customHeight="1">
      <c r="A24" s="10">
        <v>20</v>
      </c>
      <c r="B24" s="11" t="s">
        <v>30</v>
      </c>
      <c r="C24" s="12" t="s">
        <v>69</v>
      </c>
      <c r="D24" s="10" t="s">
        <v>9</v>
      </c>
      <c r="E24" s="10">
        <v>1</v>
      </c>
      <c r="F24" s="13">
        <v>632000</v>
      </c>
      <c r="G24" s="16">
        <f t="shared" si="0"/>
        <v>632000</v>
      </c>
      <c r="H24" s="34"/>
      <c r="I24" s="34"/>
      <c r="J24" s="34"/>
      <c r="K24" s="34"/>
    </row>
    <row r="25" spans="1:11" ht="54.75" customHeight="1">
      <c r="A25" s="10">
        <v>21</v>
      </c>
      <c r="B25" s="14" t="s">
        <v>31</v>
      </c>
      <c r="C25" s="12" t="s">
        <v>70</v>
      </c>
      <c r="D25" s="10" t="s">
        <v>9</v>
      </c>
      <c r="E25" s="10">
        <v>2</v>
      </c>
      <c r="F25" s="13">
        <v>191000</v>
      </c>
      <c r="G25" s="16">
        <f t="shared" si="0"/>
        <v>382000</v>
      </c>
      <c r="H25" s="34"/>
      <c r="I25" s="34"/>
      <c r="J25" s="34"/>
      <c r="K25" s="34"/>
    </row>
    <row r="26" spans="1:11" ht="57" customHeight="1">
      <c r="A26" s="10">
        <v>22</v>
      </c>
      <c r="B26" s="12" t="s">
        <v>32</v>
      </c>
      <c r="C26" s="12" t="s">
        <v>64</v>
      </c>
      <c r="D26" s="10" t="s">
        <v>9</v>
      </c>
      <c r="E26" s="10">
        <v>2</v>
      </c>
      <c r="F26" s="13">
        <v>93000</v>
      </c>
      <c r="G26" s="16">
        <f t="shared" si="0"/>
        <v>186000</v>
      </c>
      <c r="H26" s="34"/>
      <c r="I26" s="34"/>
      <c r="J26" s="34"/>
      <c r="K26" s="34"/>
    </row>
    <row r="27" spans="1:11" ht="67.5" customHeight="1">
      <c r="A27" s="10">
        <v>23</v>
      </c>
      <c r="B27" s="12" t="s">
        <v>1</v>
      </c>
      <c r="C27" s="12" t="s">
        <v>33</v>
      </c>
      <c r="D27" s="10" t="s">
        <v>9</v>
      </c>
      <c r="E27" s="10">
        <v>1</v>
      </c>
      <c r="F27" s="13">
        <v>281000</v>
      </c>
      <c r="G27" s="16">
        <f t="shared" si="0"/>
        <v>281000</v>
      </c>
      <c r="H27" s="34"/>
      <c r="I27" s="34"/>
      <c r="J27" s="34"/>
      <c r="K27" s="34"/>
    </row>
    <row r="28" spans="1:11" ht="43.5" customHeight="1">
      <c r="A28" s="10">
        <v>24</v>
      </c>
      <c r="B28" s="12" t="s">
        <v>2</v>
      </c>
      <c r="C28" s="12" t="s">
        <v>34</v>
      </c>
      <c r="D28" s="10" t="s">
        <v>9</v>
      </c>
      <c r="E28" s="10">
        <v>1</v>
      </c>
      <c r="F28" s="13">
        <v>165500</v>
      </c>
      <c r="G28" s="16">
        <f t="shared" si="0"/>
        <v>165500</v>
      </c>
      <c r="H28" s="34"/>
      <c r="I28" s="34"/>
      <c r="J28" s="34"/>
      <c r="K28" s="34"/>
    </row>
    <row r="29" spans="1:11" ht="54" customHeight="1">
      <c r="A29" s="10">
        <v>25</v>
      </c>
      <c r="B29" s="12" t="s">
        <v>3</v>
      </c>
      <c r="C29" s="12" t="s">
        <v>35</v>
      </c>
      <c r="D29" s="10" t="s">
        <v>9</v>
      </c>
      <c r="E29" s="10">
        <v>1</v>
      </c>
      <c r="F29" s="13">
        <v>145500</v>
      </c>
      <c r="G29" s="16">
        <f t="shared" si="0"/>
        <v>145500</v>
      </c>
      <c r="H29" s="34"/>
      <c r="I29" s="34"/>
      <c r="J29" s="34"/>
      <c r="K29" s="34"/>
    </row>
    <row r="30" spans="1:11" ht="54" customHeight="1">
      <c r="A30" s="10">
        <v>26</v>
      </c>
      <c r="B30" s="12" t="s">
        <v>36</v>
      </c>
      <c r="C30" s="12" t="s">
        <v>37</v>
      </c>
      <c r="D30" s="10" t="s">
        <v>9</v>
      </c>
      <c r="E30" s="10">
        <v>1</v>
      </c>
      <c r="F30" s="13">
        <v>370000</v>
      </c>
      <c r="G30" s="16">
        <f t="shared" si="0"/>
        <v>370000</v>
      </c>
      <c r="H30" s="34"/>
      <c r="I30" s="34"/>
      <c r="J30" s="34"/>
      <c r="K30" s="34"/>
    </row>
    <row r="31" spans="1:11" ht="43.5" customHeight="1">
      <c r="A31" s="10">
        <v>27</v>
      </c>
      <c r="B31" s="12" t="s">
        <v>4</v>
      </c>
      <c r="C31" s="12" t="s">
        <v>38</v>
      </c>
      <c r="D31" s="10" t="s">
        <v>9</v>
      </c>
      <c r="E31" s="10">
        <v>1</v>
      </c>
      <c r="F31" s="13">
        <v>65100</v>
      </c>
      <c r="G31" s="16">
        <f t="shared" si="0"/>
        <v>65100</v>
      </c>
      <c r="H31" s="34"/>
      <c r="I31" s="34"/>
      <c r="J31" s="34"/>
      <c r="K31" s="34"/>
    </row>
    <row r="32" spans="1:11" ht="32.25" customHeight="1">
      <c r="A32" s="10">
        <v>28</v>
      </c>
      <c r="B32" s="12" t="s">
        <v>39</v>
      </c>
      <c r="C32" s="12" t="s">
        <v>40</v>
      </c>
      <c r="D32" s="10" t="s">
        <v>41</v>
      </c>
      <c r="E32" s="10">
        <v>2</v>
      </c>
      <c r="F32" s="13">
        <v>210800</v>
      </c>
      <c r="G32" s="16">
        <f t="shared" si="0"/>
        <v>421600</v>
      </c>
      <c r="H32" s="34"/>
      <c r="I32" s="34"/>
      <c r="J32" s="34"/>
      <c r="K32" s="34"/>
    </row>
    <row r="33" spans="1:11" ht="32.25" customHeight="1">
      <c r="A33" s="10">
        <v>29</v>
      </c>
      <c r="B33" s="12" t="s">
        <v>42</v>
      </c>
      <c r="C33" s="12" t="s">
        <v>43</v>
      </c>
      <c r="D33" s="10" t="s">
        <v>41</v>
      </c>
      <c r="E33" s="10">
        <v>30</v>
      </c>
      <c r="F33" s="13">
        <v>21000</v>
      </c>
      <c r="G33" s="16">
        <f t="shared" si="0"/>
        <v>630000</v>
      </c>
      <c r="H33" s="34"/>
      <c r="I33" s="34"/>
      <c r="J33" s="34"/>
      <c r="K33" s="34"/>
    </row>
    <row r="34" spans="1:11" ht="40.5" customHeight="1">
      <c r="A34" s="10">
        <v>30</v>
      </c>
      <c r="B34" s="12" t="s">
        <v>44</v>
      </c>
      <c r="C34" s="12" t="s">
        <v>45</v>
      </c>
      <c r="D34" s="10" t="s">
        <v>41</v>
      </c>
      <c r="E34" s="10">
        <v>5</v>
      </c>
      <c r="F34" s="13">
        <v>21000</v>
      </c>
      <c r="G34" s="16">
        <f t="shared" si="0"/>
        <v>105000</v>
      </c>
      <c r="H34" s="34"/>
      <c r="I34" s="34"/>
      <c r="J34" s="34"/>
      <c r="K34" s="34"/>
    </row>
    <row r="35" spans="1:11" ht="32.25" customHeight="1">
      <c r="A35" s="10">
        <v>31</v>
      </c>
      <c r="B35" s="12" t="s">
        <v>46</v>
      </c>
      <c r="C35" s="12" t="s">
        <v>47</v>
      </c>
      <c r="D35" s="10" t="s">
        <v>9</v>
      </c>
      <c r="E35" s="10">
        <v>3</v>
      </c>
      <c r="F35" s="13">
        <v>90800</v>
      </c>
      <c r="G35" s="16">
        <f t="shared" si="0"/>
        <v>272400</v>
      </c>
      <c r="H35" s="34"/>
      <c r="I35" s="34"/>
      <c r="J35" s="34"/>
      <c r="K35" s="34"/>
    </row>
    <row r="36" spans="1:11" ht="42.75" customHeight="1">
      <c r="A36" s="10">
        <v>32</v>
      </c>
      <c r="B36" s="12" t="s">
        <v>48</v>
      </c>
      <c r="C36" s="12" t="s">
        <v>67</v>
      </c>
      <c r="D36" s="10" t="s">
        <v>41</v>
      </c>
      <c r="E36" s="10">
        <v>1</v>
      </c>
      <c r="F36" s="13">
        <v>35500</v>
      </c>
      <c r="G36" s="16">
        <f t="shared" si="0"/>
        <v>35500</v>
      </c>
      <c r="H36" s="34"/>
      <c r="I36" s="34"/>
      <c r="J36" s="34"/>
      <c r="K36" s="34"/>
    </row>
    <row r="37" spans="1:11" ht="41.25" customHeight="1">
      <c r="A37" s="10">
        <v>33</v>
      </c>
      <c r="B37" s="12" t="s">
        <v>63</v>
      </c>
      <c r="C37" s="12" t="s">
        <v>66</v>
      </c>
      <c r="D37" s="10" t="s">
        <v>41</v>
      </c>
      <c r="E37" s="10">
        <v>1</v>
      </c>
      <c r="F37" s="13">
        <v>35500</v>
      </c>
      <c r="G37" s="16">
        <f t="shared" si="0"/>
        <v>35500</v>
      </c>
      <c r="H37" s="35"/>
      <c r="I37" s="35"/>
      <c r="J37" s="35"/>
      <c r="K37" s="35"/>
    </row>
    <row r="38" spans="1:11" ht="28.5" customHeight="1">
      <c r="A38" s="15"/>
      <c r="B38" s="15"/>
      <c r="C38" s="15"/>
      <c r="D38" s="15"/>
      <c r="E38" s="10"/>
      <c r="F38" s="13"/>
      <c r="G38" s="19">
        <f>SUM(G5:G37)</f>
        <v>10228800</v>
      </c>
      <c r="H38" s="26"/>
      <c r="I38" s="27"/>
      <c r="J38" s="27"/>
      <c r="K38" s="28"/>
    </row>
    <row r="41" spans="1:11" s="21" customFormat="1">
      <c r="B41" s="24" t="s">
        <v>84</v>
      </c>
      <c r="D41" s="24" t="s">
        <v>85</v>
      </c>
      <c r="F41" s="22"/>
      <c r="G41" s="23"/>
    </row>
    <row r="42" spans="1:11" s="21" customFormat="1">
      <c r="B42" s="25"/>
      <c r="D42" s="25"/>
      <c r="F42" s="22"/>
    </row>
    <row r="43" spans="1:11" s="21" customFormat="1">
      <c r="B43" s="24" t="s">
        <v>86</v>
      </c>
      <c r="D43" s="24" t="s">
        <v>87</v>
      </c>
      <c r="F43" s="22"/>
      <c r="G43" s="23"/>
    </row>
    <row r="44" spans="1:11" s="21" customFormat="1">
      <c r="B44" s="25"/>
      <c r="D44" s="25"/>
      <c r="F44" s="22"/>
    </row>
    <row r="45" spans="1:11" s="21" customFormat="1">
      <c r="B45" s="24" t="s">
        <v>88</v>
      </c>
      <c r="D45" s="24" t="s">
        <v>89</v>
      </c>
      <c r="F45" s="22"/>
    </row>
    <row r="46" spans="1:11" s="21" customFormat="1">
      <c r="B46" s="24"/>
      <c r="D46" s="24"/>
      <c r="F46" s="22"/>
    </row>
    <row r="47" spans="1:11" s="21" customFormat="1">
      <c r="B47" s="24" t="s">
        <v>90</v>
      </c>
      <c r="D47" s="24" t="s">
        <v>91</v>
      </c>
      <c r="F47" s="22"/>
    </row>
    <row r="48" spans="1:11" s="21" customFormat="1">
      <c r="B48" s="24"/>
      <c r="D48" s="24"/>
      <c r="F48" s="22"/>
    </row>
    <row r="49" spans="2:6" s="21" customFormat="1">
      <c r="B49" s="24" t="s">
        <v>92</v>
      </c>
      <c r="D49" s="24" t="s">
        <v>93</v>
      </c>
      <c r="F49" s="22"/>
    </row>
    <row r="50" spans="2:6" s="21" customFormat="1">
      <c r="B50" s="25"/>
      <c r="D50" s="25"/>
      <c r="F50" s="22"/>
    </row>
    <row r="51" spans="2:6" s="21" customFormat="1">
      <c r="B51" s="24" t="s">
        <v>94</v>
      </c>
      <c r="D51" s="24" t="s">
        <v>95</v>
      </c>
      <c r="F51" s="22"/>
    </row>
  </sheetData>
  <mergeCells count="8">
    <mergeCell ref="H38:K38"/>
    <mergeCell ref="A1:K1"/>
    <mergeCell ref="A2:K2"/>
    <mergeCell ref="A3:E3"/>
    <mergeCell ref="H5:H37"/>
    <mergeCell ref="I5:I37"/>
    <mergeCell ref="J5:J37"/>
    <mergeCell ref="K5:K37"/>
  </mergeCells>
  <printOptions horizontalCentered="1"/>
  <pageMargins left="0.23622047244094491" right="0.19685039370078741" top="0.19685039370078741" bottom="0.19685039370078741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РЕАГЕНТЫ</vt:lpstr>
      <vt:lpstr>РЕАГЕНТЫ!Область_печати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2023-12-05T04:54:32Z</dcterms:modified>
</cp:coreProperties>
</file>